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<sst xmlns="http://schemas.openxmlformats.org/spreadsheetml/2006/main" count="300" uniqueCount="99">
  <si>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</si>
  <si>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</si>
  <si>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</si>
  <si>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</si>
  <si>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</si>
  <si>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</si>
  <si>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</si>
  <si>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</si>
  <si>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</si>
  <si>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</si>
  <si>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</si>
  <si>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</si>
  <si>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</si>
  <si>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</si>
  <si>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</si>
  <si>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</si>
  <si>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</si>
  <si>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</si>
  <si>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</si>
  <si>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</si>
  <si>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</si>
  <si>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</si>
  <si>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</si>
  <si>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</si>
  <si>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</si>
  <si>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пшеничная молочная с маслом</t>
  </si>
  <si>
    <t xml:space="preserve">сыр порционно</t>
  </si>
  <si>
    <t xml:space="preserve">гор.напиток</t>
  </si>
  <si>
    <t xml:space="preserve">чай с сахаром</t>
  </si>
  <si>
    <t xml:space="preserve">хлеб</t>
  </si>
  <si>
    <t xml:space="preserve">батон нарезной</t>
  </si>
  <si>
    <t xml:space="preserve">фрукты</t>
  </si>
  <si>
    <t xml:space="preserve">кондитерское изделие</t>
  </si>
  <si>
    <t xml:space="preserve">итого</t>
  </si>
  <si>
    <t xml:space="preserve">Обед</t>
  </si>
  <si>
    <t xml:space="preserve">закуска</t>
  </si>
  <si>
    <t xml:space="preserve">яблоко</t>
  </si>
  <si>
    <t xml:space="preserve">1 блюдо</t>
  </si>
  <si>
    <t xml:space="preserve">суп картофельный с горохом с курицей</t>
  </si>
  <si>
    <t xml:space="preserve">2 блюдо</t>
  </si>
  <si>
    <t xml:space="preserve">котлеты из говядины с соусом</t>
  </si>
  <si>
    <t xml:space="preserve">гарнир</t>
  </si>
  <si>
    <t xml:space="preserve">макароны отварные</t>
  </si>
  <si>
    <t xml:space="preserve">напиток</t>
  </si>
  <si>
    <t xml:space="preserve">напиток из ягод</t>
  </si>
  <si>
    <t xml:space="preserve">хлеб бел.</t>
  </si>
  <si>
    <t xml:space="preserve">хлеб черн.</t>
  </si>
  <si>
    <t xml:space="preserve">хлеб ржаной</t>
  </si>
  <si>
    <t xml:space="preserve">Итого за день:</t>
  </si>
  <si>
    <t xml:space="preserve">каша молочная Дружба с маслом</t>
  </si>
  <si>
    <t xml:space="preserve">булочка фруктовая</t>
  </si>
  <si>
    <t xml:space="preserve">чай с сахаром с лимоном</t>
  </si>
  <si>
    <t xml:space="preserve">огурцы свежие</t>
  </si>
  <si>
    <t xml:space="preserve">борщ из свежей капусты с картоф со сметаной</t>
  </si>
  <si>
    <t xml:space="preserve">медальоны из филе птицы с соусом</t>
  </si>
  <si>
    <t xml:space="preserve">каша гречневая рассыпчатая</t>
  </si>
  <si>
    <t xml:space="preserve">кофейный напиток с молоком</t>
  </si>
  <si>
    <t xml:space="preserve">ватрушка с творогом</t>
  </si>
  <si>
    <t xml:space="preserve">Каша рисовая молочная с маслом</t>
  </si>
  <si>
    <t xml:space="preserve">яйцо вареное</t>
  </si>
  <si>
    <t xml:space="preserve">напиток лимонный</t>
  </si>
  <si>
    <t xml:space="preserve">мандарин</t>
  </si>
  <si>
    <t xml:space="preserve">суп картофельный с макаронами с курицей</t>
  </si>
  <si>
    <t xml:space="preserve">котлеты из филе рыбы с соусом</t>
  </si>
  <si>
    <t xml:space="preserve">картофельное пюре</t>
  </si>
  <si>
    <t xml:space="preserve">напитогк апельсиновый</t>
  </si>
  <si>
    <t xml:space="preserve">батон подольский</t>
  </si>
  <si>
    <t xml:space="preserve">каша  кукурузная молочная  с маслом</t>
  </si>
  <si>
    <t xml:space="preserve">джем</t>
  </si>
  <si>
    <t xml:space="preserve">чай с молоком</t>
  </si>
  <si>
    <t xml:space="preserve">салат из свежей капусты  </t>
  </si>
  <si>
    <t xml:space="preserve">щи из свежей капусты с картофелем со сметаной</t>
  </si>
  <si>
    <t xml:space="preserve">плов из говядины</t>
  </si>
  <si>
    <t xml:space="preserve">каша манная молочная с маслом</t>
  </si>
  <si>
    <t xml:space="preserve">суп картофельный с рисом с курицей</t>
  </si>
  <si>
    <t xml:space="preserve">жаркое по домашнему из говядины</t>
  </si>
  <si>
    <t xml:space="preserve">салат из квашеной капусты</t>
  </si>
  <si>
    <t xml:space="preserve">каша рисовая молочная маслом</t>
  </si>
  <si>
    <t xml:space="preserve">суп гороховый с картофелем с курицей</t>
  </si>
  <si>
    <t xml:space="preserve">гуляш из говядины</t>
  </si>
  <si>
    <t xml:space="preserve">компот из сухофруктов</t>
  </si>
  <si>
    <t xml:space="preserve">каша пшенная молочная  с маслом</t>
  </si>
  <si>
    <t xml:space="preserve">рулет сдобный</t>
  </si>
  <si>
    <t xml:space="preserve">наггенцы из филе курицы с соусом</t>
  </si>
  <si>
    <t xml:space="preserve">булочка дорожная</t>
  </si>
  <si>
    <t xml:space="preserve">компот из свежих яблок</t>
  </si>
  <si>
    <t xml:space="preserve">фрукт</t>
  </si>
  <si>
    <t xml:space="preserve">щи  из свежей капусты с картофелем со сметаной</t>
  </si>
  <si>
    <t xml:space="preserve">чай с лимоном</t>
  </si>
  <si>
    <t xml:space="preserve">каша  гречневая молочная с маслом</t>
  </si>
  <si>
    <t xml:space="preserve">суп картофельный с пшенич крупой с рыбными консервами</t>
  </si>
  <si>
    <t xml:space="preserve">бедро куриное отварное с бульоном</t>
  </si>
  <si>
    <t xml:space="preserve">рис отварной</t>
  </si>
  <si>
    <t xml:space="preserve">хуплу</t>
  </si>
  <si>
    <t xml:space="preserve">Каша пшенная  молочная  с маслом</t>
  </si>
  <si>
    <t xml:space="preserve">булка сдобная</t>
  </si>
  <si>
    <t xml:space="preserve">фрикадельки из говядины с соусом</t>
  </si>
  <si>
    <t xml:space="preserve">каша  гречневая рассыпчатая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</si>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</sst>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3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0"/>
      <charset val="1"/>
    </font>
    <font>
      <b val="true"/>
      <sz val="14"/>
      <color rgb="FF4C4C4C"/>
      <name val="Arial"/>
      <family val="0"/>
      <charset val="1"/>
    </font>
    <font>
      <sz val="10"/>
      <color rgb="FF2D2D2D"/>
      <name val="Arial"/>
      <family val="0"/>
      <charset val="1"/>
    </font>
    <font>
      <sz val="10"/>
      <color rgb="FF4C4C4C"/>
      <name val="Arial"/>
      <family val="0"/>
      <charset val="1"/>
    </font>
    <font>
      <i val="true"/>
      <sz val="8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b val="true"/>
      <sz val="8"/>
      <color rgb="FF2D2D2D"/>
      <name val="Arial"/>
      <family val="0"/>
      <charset val="1"/>
    </font>
    <font>
      <i val="true"/>
      <sz val="11"/>
      <color rgb="FF000000"/>
      <name val="Calibri"/>
      <family val="0"/>
      <charset val="1"/>
    </font>
    <font>
      <b val="true"/>
      <sz val="10"/>
      <color rgb="FF2D2D2D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255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12" activePane="bottomRight" state="frozen"/>
      <selection pane="topLeft" activeCell="A1" activeCellId="0" sqref="A1"/>
      <selection pane="topRight" activeCell="E1" activeCellId="0" sqref="E1"/>
      <selection pane="bottomLeft" activeCell="A12" activeCellId="0" sqref="A12"/>
      <selection pane="bottomRight" activeCell="E37" activeCellId="0" sqref="E37"/>
    </sheetView>
  </sheetViews>
  <sheetFormatPr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8"/>
    <col collapsed="false" customWidth="true" hidden="false" outlineLevel="0" max="3" min="3" style="2" width="9.13"/>
    <col collapsed="false" customWidth="true" hidden="false" outlineLevel="0" max="4" min="4" style="2" width="11.57"/>
    <col collapsed="false" customWidth="true" hidden="false" outlineLevel="0" max="5" min="5" style="1" width="52.58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8"/>
    <col collapsed="false" customWidth="true" hidden="false" outlineLevel="0" max="10" min="10" style="1" width="8.14"/>
    <col collapsed="false" customWidth="true" hidden="false" outlineLevel="0" max="11" min="11" style="1" width="10"/>
    <col collapsed="false" customWidth="true" hidden="false" outlineLevel="0" max="1025" min="12" style="1" width="9.13"/>
  </cols>
  <sheetData>
    <row r="1" customFormat="false" ht="15" hidden="false" customHeight="fals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/>
      <c r="I1" s="5"/>
      <c r="J1" s="5"/>
      <c r="K1" s="5"/>
    </row>
    <row r="2" customFormat="false" ht="18" hidden="false" customHeight="false" outlineLevel="0" collapsed="false">
      <c r="A2" s="6" t="s">
        <v>3</v>
      </c>
      <c r="C2" s="1"/>
      <c r="G2" s="1" t="s">
        <v>4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5</v>
      </c>
      <c r="D3" s="8"/>
      <c r="E3" s="9" t="s">
        <v>6</v>
      </c>
      <c r="G3" s="1" t="s">
        <v>7</v>
      </c>
      <c r="H3" s="10"/>
      <c r="I3" s="10"/>
      <c r="J3" s="11" t="n">
        <v>2025</v>
      </c>
      <c r="K3" s="12"/>
    </row>
    <row r="4" s="1" customFormat="true" ht="12.75" hidden="false" customHeight="false" outlineLevel="0" collapsed="false">
      <c r="D4" s="7"/>
      <c r="H4" s="13" t="s">
        <v>8</v>
      </c>
      <c r="I4" s="13" t="s">
        <v>9</v>
      </c>
      <c r="J4" s="13" t="s">
        <v>10</v>
      </c>
    </row>
    <row r="5" customFormat="false" ht="33.75" hidden="false" customHeight="false" outlineLevel="0" collapsed="false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customFormat="false" ht="13.8" hidden="false" customHeight="false" outlineLevel="0" collapsed="false">
      <c r="A6" s="18" t="n">
        <v>1</v>
      </c>
      <c r="B6" s="19" t="n">
        <v>1</v>
      </c>
      <c r="C6" s="20" t="s">
        <v>23</v>
      </c>
      <c r="D6" s="21" t="s">
        <v>24</v>
      </c>
      <c r="E6" s="22" t="s">
        <v>25</v>
      </c>
      <c r="F6" s="23" t="n">
        <v>215</v>
      </c>
      <c r="G6" s="23" t="n">
        <v>6</v>
      </c>
      <c r="H6" s="23" t="n">
        <v>10</v>
      </c>
      <c r="I6" s="23" t="n">
        <v>10</v>
      </c>
      <c r="J6" s="23" t="n">
        <v>279</v>
      </c>
      <c r="K6" s="24"/>
      <c r="L6" s="23"/>
    </row>
    <row r="7" customFormat="false" ht="13.8" hidden="false" customHeight="false" outlineLevel="0" collapsed="false">
      <c r="A7" s="25"/>
      <c r="B7" s="26"/>
      <c r="C7" s="27"/>
      <c r="D7" s="28"/>
      <c r="E7" s="29" t="s">
        <v>26</v>
      </c>
      <c r="F7" s="30" t="n">
        <v>10</v>
      </c>
      <c r="G7" s="30" t="n">
        <v>3</v>
      </c>
      <c r="H7" s="30" t="n">
        <v>4</v>
      </c>
      <c r="I7" s="30"/>
      <c r="J7" s="30" t="n">
        <v>54</v>
      </c>
      <c r="K7" s="31"/>
      <c r="L7" s="30"/>
    </row>
    <row r="8" customFormat="false" ht="13.8" hidden="false" customHeight="false" outlineLevel="0" collapsed="false">
      <c r="A8" s="25"/>
      <c r="B8" s="26"/>
      <c r="C8" s="27"/>
      <c r="D8" s="32" t="s">
        <v>27</v>
      </c>
      <c r="E8" s="29" t="s">
        <v>28</v>
      </c>
      <c r="F8" s="30" t="n">
        <v>200</v>
      </c>
      <c r="G8" s="30" t="n">
        <v>0</v>
      </c>
      <c r="H8" s="30" t="n">
        <v>0</v>
      </c>
      <c r="I8" s="30" t="n">
        <v>15</v>
      </c>
      <c r="J8" s="30" t="n">
        <v>57</v>
      </c>
      <c r="K8" s="31"/>
      <c r="L8" s="30"/>
    </row>
    <row r="9" customFormat="false" ht="13.8" hidden="false" customHeight="false" outlineLevel="0" collapsed="false">
      <c r="A9" s="25"/>
      <c r="B9" s="26"/>
      <c r="C9" s="27"/>
      <c r="D9" s="32" t="s">
        <v>29</v>
      </c>
      <c r="E9" s="29" t="s">
        <v>30</v>
      </c>
      <c r="F9" s="30" t="n">
        <v>50</v>
      </c>
      <c r="G9" s="30" t="n">
        <v>4</v>
      </c>
      <c r="H9" s="30" t="n">
        <v>1</v>
      </c>
      <c r="I9" s="30" t="n">
        <v>21</v>
      </c>
      <c r="J9" s="30" t="n">
        <v>108</v>
      </c>
      <c r="K9" s="31"/>
      <c r="L9" s="30"/>
    </row>
    <row r="10" customFormat="false" ht="13.8" hidden="false" customHeight="false" outlineLevel="0" collapsed="false">
      <c r="A10" s="25"/>
      <c r="B10" s="26"/>
      <c r="C10" s="27"/>
      <c r="D10" s="32" t="s">
        <v>31</v>
      </c>
      <c r="E10" s="29"/>
      <c r="F10" s="30"/>
      <c r="G10" s="30"/>
      <c r="H10" s="30"/>
      <c r="I10" s="30"/>
      <c r="J10" s="30"/>
      <c r="K10" s="31"/>
      <c r="L10" s="30"/>
    </row>
    <row r="11" customFormat="false" ht="13.8" hidden="false" customHeight="false" outlineLevel="0" collapsed="false">
      <c r="A11" s="25"/>
      <c r="B11" s="26"/>
      <c r="C11" s="27"/>
      <c r="D11" s="28"/>
      <c r="E11" s="33" t="s">
        <v>32</v>
      </c>
      <c r="F11" s="30" t="n">
        <v>25</v>
      </c>
      <c r="G11" s="30" t="n">
        <v>4</v>
      </c>
      <c r="H11" s="30" t="n">
        <v>1</v>
      </c>
      <c r="I11" s="30" t="n">
        <v>22</v>
      </c>
      <c r="J11" s="30" t="n">
        <v>119</v>
      </c>
      <c r="K11" s="31"/>
      <c r="L11" s="30"/>
    </row>
    <row r="12" customFormat="false" ht="15" hidden="false" customHeight="false" outlineLevel="0" collapsed="false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customFormat="false" ht="13.8" hidden="false" customHeight="false" outlineLevel="0" collapsed="false">
      <c r="A13" s="25"/>
      <c r="B13" s="26"/>
      <c r="C13" s="27"/>
      <c r="D13" s="28"/>
      <c r="E13" s="33"/>
      <c r="F13" s="30"/>
      <c r="G13" s="30"/>
      <c r="H13" s="30"/>
      <c r="I13" s="30"/>
      <c r="J13" s="30"/>
      <c r="K13" s="31"/>
      <c r="L13" s="30"/>
    </row>
    <row r="14" customFormat="false" ht="15" hidden="false" customHeight="false" outlineLevel="0" collapsed="false">
      <c r="A14" s="34"/>
      <c r="B14" s="35"/>
      <c r="C14" s="36"/>
      <c r="D14" s="37" t="s">
        <v>33</v>
      </c>
      <c r="E14" s="38"/>
      <c r="F14" s="39" t="n">
        <f aca="false">SUM(F6:F12)</f>
        <v>500</v>
      </c>
      <c r="G14" s="39" t="n">
        <f aca="false">SUM(G6:G12)</f>
        <v>17</v>
      </c>
      <c r="H14" s="39" t="n">
        <f aca="false">SUM(H6:H12)</f>
        <v>16</v>
      </c>
      <c r="I14" s="39" t="n">
        <f aca="false">SUM(I6:I12)</f>
        <v>68</v>
      </c>
      <c r="J14" s="39" t="n">
        <f aca="false">SUM(J6:J12)</f>
        <v>617</v>
      </c>
      <c r="K14" s="40"/>
      <c r="L14" s="39" t="n">
        <f aca="false">SUM(L6:L12)</f>
        <v>0</v>
      </c>
    </row>
    <row r="15" customFormat="false" ht="13.8" hidden="false" customHeight="false" outlineLevel="0" collapsed="false">
      <c r="A15" s="41" t="n">
        <f aca="false">A6</f>
        <v>1</v>
      </c>
      <c r="B15" s="42" t="n">
        <f aca="false">B6</f>
        <v>1</v>
      </c>
      <c r="C15" s="43" t="s">
        <v>34</v>
      </c>
      <c r="D15" s="32" t="s">
        <v>35</v>
      </c>
      <c r="E15" s="29" t="s">
        <v>36</v>
      </c>
      <c r="F15" s="30" t="n">
        <v>120</v>
      </c>
      <c r="G15" s="30" t="n">
        <v>0</v>
      </c>
      <c r="H15" s="30" t="n">
        <v>0</v>
      </c>
      <c r="I15" s="30" t="n">
        <v>2</v>
      </c>
      <c r="J15" s="30" t="n">
        <v>45</v>
      </c>
      <c r="K15" s="31"/>
      <c r="L15" s="30"/>
    </row>
    <row r="16" customFormat="false" ht="13.8" hidden="false" customHeight="false" outlineLevel="0" collapsed="false">
      <c r="A16" s="25"/>
      <c r="B16" s="26"/>
      <c r="C16" s="27"/>
      <c r="D16" s="32" t="s">
        <v>37</v>
      </c>
      <c r="E16" s="29" t="s">
        <v>38</v>
      </c>
      <c r="F16" s="30" t="n">
        <v>223</v>
      </c>
      <c r="G16" s="30" t="n">
        <v>9</v>
      </c>
      <c r="H16" s="30" t="n">
        <v>10</v>
      </c>
      <c r="I16" s="30" t="n">
        <v>18</v>
      </c>
      <c r="J16" s="30" t="n">
        <v>134</v>
      </c>
      <c r="K16" s="31"/>
      <c r="L16" s="30"/>
    </row>
    <row r="17" customFormat="false" ht="13.8" hidden="false" customHeight="false" outlineLevel="0" collapsed="false">
      <c r="A17" s="25"/>
      <c r="B17" s="26"/>
      <c r="C17" s="27"/>
      <c r="D17" s="32" t="s">
        <v>39</v>
      </c>
      <c r="E17" s="29" t="s">
        <v>40</v>
      </c>
      <c r="F17" s="30" t="n">
        <v>100</v>
      </c>
      <c r="G17" s="30" t="n">
        <v>7</v>
      </c>
      <c r="H17" s="30" t="n">
        <v>10</v>
      </c>
      <c r="I17" s="30" t="n">
        <v>4</v>
      </c>
      <c r="J17" s="30" t="n">
        <v>202</v>
      </c>
      <c r="K17" s="31"/>
      <c r="L17" s="30"/>
    </row>
    <row r="18" customFormat="false" ht="13.8" hidden="false" customHeight="false" outlineLevel="0" collapsed="false">
      <c r="A18" s="25"/>
      <c r="B18" s="26"/>
      <c r="C18" s="27"/>
      <c r="D18" s="32" t="s">
        <v>41</v>
      </c>
      <c r="E18" s="29" t="s">
        <v>42</v>
      </c>
      <c r="F18" s="30" t="n">
        <v>150</v>
      </c>
      <c r="G18" s="30" t="n">
        <v>7</v>
      </c>
      <c r="H18" s="30" t="n">
        <v>7</v>
      </c>
      <c r="I18" s="30" t="n">
        <v>38</v>
      </c>
      <c r="J18" s="30" t="n">
        <v>211</v>
      </c>
      <c r="K18" s="31"/>
      <c r="L18" s="30"/>
    </row>
    <row r="19" customFormat="false" ht="13.8" hidden="false" customHeight="false" outlineLevel="0" collapsed="false">
      <c r="A19" s="25"/>
      <c r="B19" s="26"/>
      <c r="C19" s="27"/>
      <c r="D19" s="32" t="s">
        <v>43</v>
      </c>
      <c r="E19" s="29" t="s">
        <v>44</v>
      </c>
      <c r="F19" s="30" t="n">
        <v>200</v>
      </c>
      <c r="G19" s="30" t="n">
        <v>0</v>
      </c>
      <c r="H19" s="30" t="n">
        <v>0</v>
      </c>
      <c r="I19" s="30" t="n">
        <v>24</v>
      </c>
      <c r="J19" s="30" t="n">
        <v>97</v>
      </c>
      <c r="K19" s="31"/>
      <c r="L19" s="30"/>
    </row>
    <row r="20" customFormat="false" ht="13.8" hidden="false" customHeight="false" outlineLevel="0" collapsed="false">
      <c r="A20" s="25"/>
      <c r="B20" s="26"/>
      <c r="C20" s="27"/>
      <c r="D20" s="32" t="s">
        <v>45</v>
      </c>
      <c r="E20" s="29" t="s">
        <v>30</v>
      </c>
      <c r="F20" s="30" t="n">
        <v>30</v>
      </c>
      <c r="G20" s="30" t="n">
        <v>2</v>
      </c>
      <c r="H20" s="30" t="n">
        <v>0</v>
      </c>
      <c r="I20" s="30" t="n">
        <v>16</v>
      </c>
      <c r="J20" s="30" t="n">
        <v>81</v>
      </c>
      <c r="K20" s="31"/>
      <c r="L20" s="30"/>
    </row>
    <row r="21" customFormat="false" ht="13.8" hidden="false" customHeight="false" outlineLevel="0" collapsed="false">
      <c r="A21" s="25"/>
      <c r="B21" s="26"/>
      <c r="C21" s="27"/>
      <c r="D21" s="32" t="s">
        <v>46</v>
      </c>
      <c r="E21" s="29" t="s">
        <v>47</v>
      </c>
      <c r="F21" s="30" t="n">
        <v>20</v>
      </c>
      <c r="G21" s="30" t="n">
        <v>1</v>
      </c>
      <c r="H21" s="30" t="n">
        <v>0</v>
      </c>
      <c r="I21" s="30" t="n">
        <v>6</v>
      </c>
      <c r="J21" s="30" t="n">
        <v>42</v>
      </c>
      <c r="K21" s="31"/>
      <c r="L21" s="30"/>
    </row>
    <row r="22" customFormat="false" ht="15" hidden="false" customHeight="false" outlineLevel="0" collapsed="false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customFormat="false" ht="15" hidden="false" customHeight="false" outlineLevel="0" collapsed="false">
      <c r="A23" s="25"/>
      <c r="B23" s="26"/>
      <c r="C23" s="27"/>
      <c r="D23" s="28"/>
      <c r="E23" s="29"/>
      <c r="F23" s="30"/>
      <c r="G23" s="30"/>
      <c r="H23" s="30"/>
      <c r="I23" s="30"/>
      <c r="J23" s="30"/>
      <c r="K23" s="31"/>
      <c r="L23" s="30"/>
    </row>
    <row r="24" customFormat="false" ht="15" hidden="false" customHeight="false" outlineLevel="0" collapsed="false">
      <c r="A24" s="34"/>
      <c r="B24" s="35"/>
      <c r="C24" s="36"/>
      <c r="D24" s="37" t="s">
        <v>33</v>
      </c>
      <c r="E24" s="38"/>
      <c r="F24" s="39" t="n">
        <f aca="false">SUM(F15:F23)</f>
        <v>843</v>
      </c>
      <c r="G24" s="39" t="n">
        <f aca="false">SUM(G15:G23)</f>
        <v>26</v>
      </c>
      <c r="H24" s="39" t="n">
        <f aca="false">SUM(H15:H23)</f>
        <v>27</v>
      </c>
      <c r="I24" s="39" t="n">
        <f aca="false">SUM(I15:I23)</f>
        <v>108</v>
      </c>
      <c r="J24" s="39" t="n">
        <f aca="false">SUM(J15:J23)</f>
        <v>812</v>
      </c>
      <c r="K24" s="40"/>
      <c r="L24" s="39" t="n">
        <f aca="false">SUM(L15:L23)</f>
        <v>0</v>
      </c>
    </row>
    <row r="25" customFormat="false" ht="15" hidden="false" customHeight="true" outlineLevel="0" collapsed="false">
      <c r="A25" s="44" t="n">
        <f aca="false">A6</f>
        <v>1</v>
      </c>
      <c r="B25" s="45" t="n">
        <f aca="false">B6</f>
        <v>1</v>
      </c>
      <c r="C25" s="46" t="s">
        <v>48</v>
      </c>
      <c r="D25" s="46"/>
      <c r="E25" s="47"/>
      <c r="F25" s="48" t="n">
        <f aca="false">F14+F24</f>
        <v>1343</v>
      </c>
      <c r="G25" s="48" t="n">
        <f aca="false">G14+G24</f>
        <v>43</v>
      </c>
      <c r="H25" s="48" t="n">
        <f aca="false">H14+H24</f>
        <v>43</v>
      </c>
      <c r="I25" s="48" t="n">
        <f aca="false">I14+I24</f>
        <v>176</v>
      </c>
      <c r="J25" s="48" t="n">
        <f aca="false">J14+J24</f>
        <v>1429</v>
      </c>
      <c r="K25" s="48"/>
      <c r="L25" s="48" t="n">
        <f aca="false">L14+L24</f>
        <v>0</v>
      </c>
    </row>
    <row r="26" customFormat="false" ht="13.8" hidden="false" customHeight="false" outlineLevel="0" collapsed="false">
      <c r="A26" s="49" t="n">
        <v>1</v>
      </c>
      <c r="B26" s="26" t="n">
        <v>2</v>
      </c>
      <c r="C26" s="20" t="s">
        <v>23</v>
      </c>
      <c r="D26" s="21" t="s">
        <v>24</v>
      </c>
      <c r="E26" s="22" t="s">
        <v>49</v>
      </c>
      <c r="F26" s="23" t="n">
        <v>217</v>
      </c>
      <c r="G26" s="23" t="n">
        <v>9</v>
      </c>
      <c r="H26" s="23" t="n">
        <v>10</v>
      </c>
      <c r="I26" s="23" t="n">
        <v>31</v>
      </c>
      <c r="J26" s="23" t="n">
        <v>310</v>
      </c>
      <c r="K26" s="24"/>
      <c r="L26" s="23"/>
    </row>
    <row r="27" customFormat="false" ht="13.8" hidden="false" customHeight="false" outlineLevel="0" collapsed="false">
      <c r="A27" s="49"/>
      <c r="B27" s="26"/>
      <c r="C27" s="27"/>
      <c r="D27" s="28"/>
      <c r="E27" s="29" t="s">
        <v>50</v>
      </c>
      <c r="F27" s="30" t="n">
        <v>50</v>
      </c>
      <c r="G27" s="30" t="n">
        <v>5</v>
      </c>
      <c r="H27" s="30" t="n">
        <v>7</v>
      </c>
      <c r="I27" s="30" t="n">
        <v>14</v>
      </c>
      <c r="J27" s="30" t="n">
        <v>164</v>
      </c>
      <c r="K27" s="31"/>
      <c r="L27" s="30"/>
    </row>
    <row r="28" customFormat="false" ht="13.8" hidden="false" customHeight="false" outlineLevel="0" collapsed="false">
      <c r="A28" s="49"/>
      <c r="B28" s="26"/>
      <c r="C28" s="27"/>
      <c r="D28" s="32" t="s">
        <v>27</v>
      </c>
      <c r="E28" s="29" t="s">
        <v>51</v>
      </c>
      <c r="F28" s="30" t="n">
        <v>207</v>
      </c>
      <c r="G28" s="30" t="n">
        <v>0</v>
      </c>
      <c r="H28" s="30" t="n">
        <v>0</v>
      </c>
      <c r="I28" s="30" t="n">
        <v>15</v>
      </c>
      <c r="J28" s="30" t="n">
        <v>60</v>
      </c>
      <c r="K28" s="31"/>
      <c r="L28" s="30"/>
    </row>
    <row r="29" customFormat="false" ht="13.8" hidden="false" customHeight="false" outlineLevel="0" collapsed="false">
      <c r="A29" s="49"/>
      <c r="B29" s="26"/>
      <c r="C29" s="27"/>
      <c r="D29" s="32" t="s">
        <v>29</v>
      </c>
      <c r="E29" s="29" t="s">
        <v>30</v>
      </c>
      <c r="F29" s="30" t="n">
        <v>30</v>
      </c>
      <c r="G29" s="30" t="n">
        <v>2</v>
      </c>
      <c r="H29" s="30" t="n">
        <v>0</v>
      </c>
      <c r="I29" s="30" t="n">
        <v>8</v>
      </c>
      <c r="J29" s="30" t="n">
        <v>54</v>
      </c>
      <c r="K29" s="31"/>
      <c r="L29" s="30"/>
    </row>
    <row r="30" customFormat="false" ht="15" hidden="false" customHeight="false" outlineLevel="0" collapsed="false">
      <c r="A30" s="49"/>
      <c r="B30" s="26"/>
      <c r="C30" s="27"/>
      <c r="D30" s="32" t="s">
        <v>31</v>
      </c>
      <c r="E30" s="29"/>
      <c r="F30" s="30"/>
      <c r="G30" s="30"/>
      <c r="H30" s="30"/>
      <c r="I30" s="30"/>
      <c r="J30" s="30"/>
      <c r="K30" s="31"/>
      <c r="L30" s="30"/>
    </row>
    <row r="31" customFormat="false" ht="13.8" hidden="false" customHeight="false" outlineLevel="0" collapsed="false">
      <c r="A31" s="49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customFormat="false" ht="15" hidden="false" customHeight="false" outlineLevel="0" collapsed="false">
      <c r="A32" s="49"/>
      <c r="B32" s="26"/>
      <c r="C32" s="27"/>
      <c r="D32" s="28"/>
      <c r="E32" s="29"/>
      <c r="F32" s="30"/>
      <c r="G32" s="30"/>
      <c r="H32" s="30"/>
      <c r="I32" s="30"/>
      <c r="J32" s="30"/>
      <c r="K32" s="31"/>
      <c r="L32" s="30"/>
    </row>
    <row r="33" customFormat="false" ht="15" hidden="false" customHeight="false" outlineLevel="0" collapsed="false">
      <c r="A33" s="50"/>
      <c r="B33" s="35"/>
      <c r="C33" s="36"/>
      <c r="D33" s="37" t="s">
        <v>33</v>
      </c>
      <c r="E33" s="38"/>
      <c r="F33" s="39" t="n">
        <f aca="false">SUM(F26:F32)</f>
        <v>504</v>
      </c>
      <c r="G33" s="39" t="n">
        <f aca="false">SUM(G26:G32)</f>
        <v>16</v>
      </c>
      <c r="H33" s="39" t="n">
        <f aca="false">SUM(H26:H32)</f>
        <v>17</v>
      </c>
      <c r="I33" s="39" t="n">
        <f aca="false">SUM(I26:I32)</f>
        <v>68</v>
      </c>
      <c r="J33" s="39" t="n">
        <f aca="false">SUM(J26:J32)</f>
        <v>588</v>
      </c>
      <c r="K33" s="40"/>
      <c r="L33" s="39" t="n">
        <f aca="false">SUM(L26:L32)</f>
        <v>0</v>
      </c>
    </row>
    <row r="34" customFormat="false" ht="13.8" hidden="false" customHeight="false" outlineLevel="0" collapsed="false">
      <c r="A34" s="42" t="n">
        <f aca="false">A26</f>
        <v>1</v>
      </c>
      <c r="B34" s="42" t="n">
        <f aca="false">B26</f>
        <v>2</v>
      </c>
      <c r="C34" s="43" t="s">
        <v>34</v>
      </c>
      <c r="D34" s="32" t="s">
        <v>35</v>
      </c>
      <c r="E34" s="29" t="s">
        <v>52</v>
      </c>
      <c r="F34" s="30" t="n">
        <v>60</v>
      </c>
      <c r="G34" s="30" t="n">
        <v>0</v>
      </c>
      <c r="H34" s="30" t="n">
        <v>6</v>
      </c>
      <c r="I34" s="30" t="n">
        <v>5</v>
      </c>
      <c r="J34" s="30" t="n">
        <v>76</v>
      </c>
      <c r="K34" s="31"/>
      <c r="L34" s="30"/>
    </row>
    <row r="35" customFormat="false" ht="13.8" hidden="false" customHeight="false" outlineLevel="0" collapsed="false">
      <c r="A35" s="49"/>
      <c r="B35" s="26"/>
      <c r="C35" s="27"/>
      <c r="D35" s="32" t="s">
        <v>37</v>
      </c>
      <c r="E35" s="29" t="s">
        <v>53</v>
      </c>
      <c r="F35" s="30" t="n">
        <v>205</v>
      </c>
      <c r="G35" s="30" t="n">
        <v>1</v>
      </c>
      <c r="H35" s="30" t="n">
        <v>4</v>
      </c>
      <c r="I35" s="30" t="n">
        <v>8</v>
      </c>
      <c r="J35" s="30" t="n">
        <v>115</v>
      </c>
      <c r="K35" s="31"/>
      <c r="L35" s="30"/>
    </row>
    <row r="36" customFormat="false" ht="13.8" hidden="false" customHeight="false" outlineLevel="0" collapsed="false">
      <c r="A36" s="49"/>
      <c r="B36" s="26"/>
      <c r="C36" s="27"/>
      <c r="D36" s="32" t="s">
        <v>39</v>
      </c>
      <c r="E36" s="29" t="s">
        <v>54</v>
      </c>
      <c r="F36" s="30" t="n">
        <v>100</v>
      </c>
      <c r="G36" s="30" t="n">
        <v>12</v>
      </c>
      <c r="H36" s="30" t="n">
        <v>7</v>
      </c>
      <c r="I36" s="30" t="n">
        <v>6</v>
      </c>
      <c r="J36" s="30" t="n">
        <v>219</v>
      </c>
      <c r="K36" s="31"/>
      <c r="L36" s="30"/>
    </row>
    <row r="37" customFormat="false" ht="13.8" hidden="false" customHeight="false" outlineLevel="0" collapsed="false">
      <c r="A37" s="49"/>
      <c r="B37" s="26"/>
      <c r="C37" s="27"/>
      <c r="D37" s="32" t="s">
        <v>41</v>
      </c>
      <c r="E37" s="29" t="s">
        <v>55</v>
      </c>
      <c r="F37" s="30" t="n">
        <v>150</v>
      </c>
      <c r="G37" s="30" t="n">
        <v>7</v>
      </c>
      <c r="H37" s="30" t="n">
        <v>6</v>
      </c>
      <c r="I37" s="30" t="n">
        <v>42</v>
      </c>
      <c r="J37" s="30" t="n">
        <v>161</v>
      </c>
      <c r="K37" s="31"/>
      <c r="L37" s="30"/>
    </row>
    <row r="38" customFormat="false" ht="13.8" hidden="false" customHeight="false" outlineLevel="0" collapsed="false">
      <c r="A38" s="49"/>
      <c r="B38" s="26"/>
      <c r="C38" s="27"/>
      <c r="D38" s="32" t="s">
        <v>43</v>
      </c>
      <c r="E38" s="29" t="s">
        <v>56</v>
      </c>
      <c r="F38" s="30" t="n">
        <v>200</v>
      </c>
      <c r="G38" s="30" t="n">
        <v>3</v>
      </c>
      <c r="H38" s="30" t="n">
        <v>2</v>
      </c>
      <c r="I38" s="30" t="n">
        <v>23</v>
      </c>
      <c r="J38" s="30" t="n">
        <v>115</v>
      </c>
      <c r="K38" s="31"/>
      <c r="L38" s="30"/>
    </row>
    <row r="39" customFormat="false" ht="13.8" hidden="false" customHeight="false" outlineLevel="0" collapsed="false">
      <c r="A39" s="49"/>
      <c r="B39" s="26"/>
      <c r="C39" s="27"/>
      <c r="D39" s="32" t="s">
        <v>45</v>
      </c>
      <c r="E39" s="29" t="s">
        <v>57</v>
      </c>
      <c r="F39" s="30" t="n">
        <v>50</v>
      </c>
      <c r="G39" s="30" t="n">
        <v>4</v>
      </c>
      <c r="H39" s="30" t="n">
        <v>3</v>
      </c>
      <c r="I39" s="30" t="n">
        <v>20</v>
      </c>
      <c r="J39" s="30" t="n">
        <v>155</v>
      </c>
      <c r="K39" s="31"/>
      <c r="L39" s="30"/>
    </row>
    <row r="40" customFormat="false" ht="13.8" hidden="false" customHeight="false" outlineLevel="0" collapsed="false">
      <c r="A40" s="49"/>
      <c r="B40" s="26"/>
      <c r="C40" s="27"/>
      <c r="D40" s="32" t="s">
        <v>46</v>
      </c>
      <c r="E40" s="29" t="s">
        <v>47</v>
      </c>
      <c r="F40" s="30" t="n">
        <v>20</v>
      </c>
      <c r="G40" s="30" t="n">
        <v>1</v>
      </c>
      <c r="H40" s="30" t="n">
        <v>0</v>
      </c>
      <c r="I40" s="30" t="n">
        <v>6</v>
      </c>
      <c r="J40" s="30" t="n">
        <v>42</v>
      </c>
      <c r="K40" s="31"/>
      <c r="L40" s="30"/>
    </row>
    <row r="41" customFormat="false" ht="13.8" hidden="false" customHeight="false" outlineLevel="0" collapsed="false">
      <c r="A41" s="49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customFormat="false" ht="15" hidden="false" customHeight="false" outlineLevel="0" collapsed="false">
      <c r="A42" s="49"/>
      <c r="B42" s="26"/>
      <c r="C42" s="27"/>
      <c r="D42" s="28"/>
      <c r="E42" s="29"/>
      <c r="F42" s="30"/>
      <c r="G42" s="30"/>
      <c r="H42" s="30"/>
      <c r="I42" s="30"/>
      <c r="J42" s="30"/>
      <c r="K42" s="31"/>
      <c r="L42" s="30"/>
    </row>
    <row r="43" customFormat="false" ht="15" hidden="false" customHeight="false" outlineLevel="0" collapsed="false">
      <c r="A43" s="50"/>
      <c r="B43" s="35"/>
      <c r="C43" s="36"/>
      <c r="D43" s="37" t="s">
        <v>33</v>
      </c>
      <c r="E43" s="38"/>
      <c r="F43" s="39" t="n">
        <f aca="false">SUM(F34:F42)</f>
        <v>785</v>
      </c>
      <c r="G43" s="39" t="n">
        <f aca="false">SUM(G34:G42)</f>
        <v>28</v>
      </c>
      <c r="H43" s="39" t="n">
        <f aca="false">SUM(H34:H42)</f>
        <v>28</v>
      </c>
      <c r="I43" s="39" t="n">
        <f aca="false">SUM(I34:I42)</f>
        <v>110</v>
      </c>
      <c r="J43" s="39" t="n">
        <f aca="false">SUM(J34:J42)</f>
        <v>883</v>
      </c>
      <c r="K43" s="40"/>
      <c r="L43" s="39" t="n">
        <f aca="false">SUM(L34:L42)</f>
        <v>0</v>
      </c>
    </row>
    <row r="44" customFormat="false" ht="15.75" hidden="false" customHeight="true" outlineLevel="0" collapsed="false">
      <c r="A44" s="51" t="n">
        <f aca="false">A26</f>
        <v>1</v>
      </c>
      <c r="B44" s="51" t="n">
        <f aca="false">B26</f>
        <v>2</v>
      </c>
      <c r="C44" s="46" t="s">
        <v>48</v>
      </c>
      <c r="D44" s="46"/>
      <c r="E44" s="47"/>
      <c r="F44" s="48" t="n">
        <f aca="false">F33+F43</f>
        <v>1289</v>
      </c>
      <c r="G44" s="48" t="n">
        <f aca="false">G33+G43</f>
        <v>44</v>
      </c>
      <c r="H44" s="48" t="n">
        <f aca="false">H33+H43</f>
        <v>45</v>
      </c>
      <c r="I44" s="48" t="n">
        <f aca="false">I33+I43</f>
        <v>178</v>
      </c>
      <c r="J44" s="48" t="n">
        <f aca="false">J33+J43</f>
        <v>1471</v>
      </c>
      <c r="K44" s="48"/>
      <c r="L44" s="48" t="n">
        <f aca="false">L33+L43</f>
        <v>0</v>
      </c>
    </row>
    <row r="45" customFormat="false" ht="13.8" hidden="false" customHeight="false" outlineLevel="0" collapsed="false">
      <c r="A45" s="18" t="n">
        <v>1</v>
      </c>
      <c r="B45" s="19" t="n">
        <v>3</v>
      </c>
      <c r="C45" s="20" t="s">
        <v>23</v>
      </c>
      <c r="D45" s="21" t="s">
        <v>24</v>
      </c>
      <c r="E45" s="22" t="s">
        <v>58</v>
      </c>
      <c r="F45" s="23" t="n">
        <v>217</v>
      </c>
      <c r="G45" s="23" t="n">
        <v>5</v>
      </c>
      <c r="H45" s="23" t="n">
        <v>7</v>
      </c>
      <c r="I45" s="23" t="n">
        <v>34</v>
      </c>
      <c r="J45" s="23" t="n">
        <v>278</v>
      </c>
      <c r="K45" s="24"/>
      <c r="L45" s="23"/>
    </row>
    <row r="46" customFormat="false" ht="13.8" hidden="false" customHeight="false" outlineLevel="0" collapsed="false">
      <c r="A46" s="25"/>
      <c r="B46" s="26"/>
      <c r="C46" s="27"/>
      <c r="D46" s="28"/>
      <c r="E46" s="29" t="s">
        <v>59</v>
      </c>
      <c r="F46" s="30" t="n">
        <v>50</v>
      </c>
      <c r="G46" s="30" t="n">
        <v>9</v>
      </c>
      <c r="H46" s="30" t="n">
        <v>9</v>
      </c>
      <c r="I46" s="30" t="n">
        <v>0</v>
      </c>
      <c r="J46" s="30" t="n">
        <v>157</v>
      </c>
      <c r="K46" s="31"/>
      <c r="L46" s="30"/>
    </row>
    <row r="47" customFormat="false" ht="13.8" hidden="false" customHeight="false" outlineLevel="0" collapsed="false">
      <c r="A47" s="25"/>
      <c r="B47" s="26"/>
      <c r="C47" s="27"/>
      <c r="D47" s="32" t="s">
        <v>27</v>
      </c>
      <c r="E47" s="29" t="s">
        <v>60</v>
      </c>
      <c r="F47" s="30" t="n">
        <v>200</v>
      </c>
      <c r="G47" s="30" t="n">
        <v>0</v>
      </c>
      <c r="H47" s="30" t="n">
        <v>0</v>
      </c>
      <c r="I47" s="30" t="n">
        <v>15</v>
      </c>
      <c r="J47" s="30" t="n">
        <v>62</v>
      </c>
      <c r="K47" s="31"/>
      <c r="L47" s="30"/>
    </row>
    <row r="48" customFormat="false" ht="13.8" hidden="false" customHeight="false" outlineLevel="0" collapsed="false">
      <c r="A48" s="25"/>
      <c r="B48" s="26"/>
      <c r="C48" s="27"/>
      <c r="D48" s="32" t="s">
        <v>29</v>
      </c>
      <c r="E48" s="29" t="s">
        <v>30</v>
      </c>
      <c r="F48" s="30" t="n">
        <v>40</v>
      </c>
      <c r="G48" s="30" t="n">
        <v>3</v>
      </c>
      <c r="H48" s="30" t="n">
        <v>1</v>
      </c>
      <c r="I48" s="30" t="n">
        <v>18</v>
      </c>
      <c r="J48" s="30" t="n">
        <v>108</v>
      </c>
      <c r="K48" s="31"/>
      <c r="L48" s="30"/>
    </row>
    <row r="49" customFormat="false" ht="13.8" hidden="false" customHeight="false" outlineLevel="0" collapsed="false">
      <c r="A49" s="25"/>
      <c r="B49" s="26"/>
      <c r="C49" s="27"/>
      <c r="D49" s="32" t="s">
        <v>31</v>
      </c>
      <c r="E49" s="29"/>
      <c r="F49" s="30"/>
      <c r="G49" s="30"/>
      <c r="H49" s="30"/>
      <c r="I49" s="30"/>
      <c r="J49" s="30"/>
      <c r="K49" s="31"/>
      <c r="L49" s="30"/>
    </row>
    <row r="50" customFormat="false" ht="15" hidden="false" customHeight="false" outlineLevel="0" collapsed="false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customFormat="false" ht="15" hidden="false" customHeight="false" outlineLevel="0" collapsed="false">
      <c r="A51" s="25"/>
      <c r="B51" s="26"/>
      <c r="C51" s="27"/>
      <c r="D51" s="28"/>
      <c r="E51" s="29"/>
      <c r="F51" s="30"/>
      <c r="G51" s="30"/>
      <c r="H51" s="30"/>
      <c r="I51" s="30"/>
      <c r="J51" s="30"/>
      <c r="K51" s="31"/>
      <c r="L51" s="30"/>
    </row>
    <row r="52" customFormat="false" ht="15" hidden="false" customHeight="false" outlineLevel="0" collapsed="false">
      <c r="A52" s="34"/>
      <c r="B52" s="35"/>
      <c r="C52" s="36"/>
      <c r="D52" s="37" t="s">
        <v>33</v>
      </c>
      <c r="E52" s="38"/>
      <c r="F52" s="39" t="n">
        <f aca="false">SUM(F45:F51)</f>
        <v>507</v>
      </c>
      <c r="G52" s="39" t="n">
        <f aca="false">SUM(G45:G51)</f>
        <v>17</v>
      </c>
      <c r="H52" s="39" t="n">
        <f aca="false">SUM(H45:H51)</f>
        <v>17</v>
      </c>
      <c r="I52" s="39" t="n">
        <f aca="false">SUM(I45:I51)</f>
        <v>67</v>
      </c>
      <c r="J52" s="39" t="n">
        <f aca="false">SUM(J45:J51)</f>
        <v>605</v>
      </c>
      <c r="K52" s="40"/>
      <c r="L52" s="39" t="n">
        <f aca="false">SUM(L45:L51)</f>
        <v>0</v>
      </c>
    </row>
    <row r="53" customFormat="false" ht="13.8" hidden="false" customHeight="false" outlineLevel="0" collapsed="false">
      <c r="A53" s="41" t="n">
        <f aca="false">A45</f>
        <v>1</v>
      </c>
      <c r="B53" s="42" t="n">
        <f aca="false">B45</f>
        <v>3</v>
      </c>
      <c r="C53" s="43" t="s">
        <v>34</v>
      </c>
      <c r="D53" s="32" t="s">
        <v>35</v>
      </c>
      <c r="E53" s="29" t="s">
        <v>61</v>
      </c>
      <c r="F53" s="30" t="n">
        <v>100</v>
      </c>
      <c r="G53" s="30" t="n">
        <v>1</v>
      </c>
      <c r="H53" s="30" t="n">
        <v>0</v>
      </c>
      <c r="I53" s="30" t="n">
        <v>15</v>
      </c>
      <c r="J53" s="30" t="n">
        <v>75</v>
      </c>
      <c r="K53" s="31"/>
      <c r="L53" s="30"/>
    </row>
    <row r="54" customFormat="false" ht="13.8" hidden="false" customHeight="false" outlineLevel="0" collapsed="false">
      <c r="A54" s="25"/>
      <c r="B54" s="26"/>
      <c r="C54" s="27"/>
      <c r="D54" s="32" t="s">
        <v>37</v>
      </c>
      <c r="E54" s="29" t="s">
        <v>62</v>
      </c>
      <c r="F54" s="30" t="n">
        <v>210</v>
      </c>
      <c r="G54" s="30" t="n">
        <v>7</v>
      </c>
      <c r="H54" s="30" t="n">
        <v>6</v>
      </c>
      <c r="I54" s="30" t="n">
        <v>17</v>
      </c>
      <c r="J54" s="30" t="n">
        <v>151</v>
      </c>
      <c r="K54" s="31"/>
      <c r="L54" s="30"/>
    </row>
    <row r="55" customFormat="false" ht="13.8" hidden="false" customHeight="false" outlineLevel="0" collapsed="false">
      <c r="A55" s="25"/>
      <c r="B55" s="26"/>
      <c r="C55" s="27"/>
      <c r="D55" s="32" t="s">
        <v>39</v>
      </c>
      <c r="E55" s="29" t="s">
        <v>63</v>
      </c>
      <c r="F55" s="30" t="n">
        <v>90</v>
      </c>
      <c r="G55" s="30" t="n">
        <v>11</v>
      </c>
      <c r="H55" s="30" t="n">
        <v>10</v>
      </c>
      <c r="I55" s="30" t="n">
        <v>22</v>
      </c>
      <c r="J55" s="30" t="n">
        <v>159</v>
      </c>
      <c r="K55" s="31"/>
      <c r="L55" s="30"/>
    </row>
    <row r="56" customFormat="false" ht="13.8" hidden="false" customHeight="false" outlineLevel="0" collapsed="false">
      <c r="A56" s="25"/>
      <c r="B56" s="26"/>
      <c r="C56" s="27"/>
      <c r="D56" s="32" t="s">
        <v>41</v>
      </c>
      <c r="E56" s="29" t="s">
        <v>64</v>
      </c>
      <c r="F56" s="30" t="n">
        <v>150</v>
      </c>
      <c r="G56" s="30" t="n">
        <v>4</v>
      </c>
      <c r="H56" s="30" t="n">
        <v>9</v>
      </c>
      <c r="I56" s="30" t="n">
        <v>15</v>
      </c>
      <c r="J56" s="30" t="n">
        <v>242</v>
      </c>
      <c r="K56" s="31"/>
      <c r="L56" s="30"/>
    </row>
    <row r="57" customFormat="false" ht="13.8" hidden="false" customHeight="false" outlineLevel="0" collapsed="false">
      <c r="A57" s="25"/>
      <c r="B57" s="26"/>
      <c r="C57" s="27"/>
      <c r="D57" s="32" t="s">
        <v>43</v>
      </c>
      <c r="E57" s="29" t="s">
        <v>65</v>
      </c>
      <c r="F57" s="30" t="n">
        <v>200</v>
      </c>
      <c r="G57" s="30" t="n">
        <v>0</v>
      </c>
      <c r="H57" s="30" t="n">
        <v>0</v>
      </c>
      <c r="I57" s="30" t="n">
        <v>18</v>
      </c>
      <c r="J57" s="30" t="n">
        <v>66</v>
      </c>
      <c r="K57" s="31"/>
      <c r="L57" s="30"/>
    </row>
    <row r="58" customFormat="false" ht="13.8" hidden="false" customHeight="false" outlineLevel="0" collapsed="false">
      <c r="A58" s="25"/>
      <c r="B58" s="26"/>
      <c r="C58" s="27"/>
      <c r="D58" s="32" t="s">
        <v>45</v>
      </c>
      <c r="E58" s="29" t="s">
        <v>66</v>
      </c>
      <c r="F58" s="30" t="n">
        <v>30</v>
      </c>
      <c r="G58" s="30" t="n">
        <v>2</v>
      </c>
      <c r="H58" s="30" t="n">
        <v>1</v>
      </c>
      <c r="I58" s="30" t="n">
        <v>16</v>
      </c>
      <c r="J58" s="30" t="n">
        <v>79</v>
      </c>
      <c r="K58" s="31"/>
      <c r="L58" s="30"/>
    </row>
    <row r="59" customFormat="false" ht="13.8" hidden="false" customHeight="false" outlineLevel="0" collapsed="false">
      <c r="A59" s="25"/>
      <c r="B59" s="26"/>
      <c r="C59" s="27"/>
      <c r="D59" s="32" t="s">
        <v>46</v>
      </c>
      <c r="E59" s="29" t="s">
        <v>47</v>
      </c>
      <c r="F59" s="30" t="n">
        <v>20</v>
      </c>
      <c r="G59" s="30" t="n">
        <v>1</v>
      </c>
      <c r="H59" s="30" t="n">
        <v>0</v>
      </c>
      <c r="I59" s="30" t="n">
        <v>6</v>
      </c>
      <c r="J59" s="30" t="n">
        <v>42</v>
      </c>
      <c r="K59" s="31"/>
      <c r="L59" s="30"/>
    </row>
    <row r="60" customFormat="false" ht="15" hidden="false" customHeight="false" outlineLevel="0" collapsed="false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customFormat="false" ht="15" hidden="false" customHeight="false" outlineLevel="0" collapsed="false">
      <c r="A61" s="25"/>
      <c r="B61" s="26"/>
      <c r="C61" s="27"/>
      <c r="D61" s="28"/>
      <c r="E61" s="29"/>
      <c r="F61" s="30"/>
      <c r="G61" s="30"/>
      <c r="H61" s="30"/>
      <c r="I61" s="30"/>
      <c r="J61" s="30"/>
      <c r="K61" s="31"/>
      <c r="L61" s="30"/>
    </row>
    <row r="62" customFormat="false" ht="15" hidden="false" customHeight="false" outlineLevel="0" collapsed="false">
      <c r="A62" s="34"/>
      <c r="B62" s="35"/>
      <c r="C62" s="36"/>
      <c r="D62" s="37" t="s">
        <v>33</v>
      </c>
      <c r="E62" s="38"/>
      <c r="F62" s="39" t="n">
        <f aca="false">SUM(F53:F61)</f>
        <v>800</v>
      </c>
      <c r="G62" s="39" t="n">
        <f aca="false">SUM(G53:G61)</f>
        <v>26</v>
      </c>
      <c r="H62" s="39" t="n">
        <f aca="false">SUM(H53:H61)</f>
        <v>26</v>
      </c>
      <c r="I62" s="39" t="n">
        <f aca="false">SUM(I53:I61)</f>
        <v>109</v>
      </c>
      <c r="J62" s="39" t="n">
        <f aca="false">SUM(J53:J61)</f>
        <v>814</v>
      </c>
      <c r="K62" s="40"/>
      <c r="L62" s="39" t="n">
        <f aca="false">SUM(L53:L61)</f>
        <v>0</v>
      </c>
    </row>
    <row r="63" customFormat="false" ht="15.75" hidden="false" customHeight="true" outlineLevel="0" collapsed="false">
      <c r="A63" s="44" t="n">
        <f aca="false">A45</f>
        <v>1</v>
      </c>
      <c r="B63" s="45" t="n">
        <f aca="false">B45</f>
        <v>3</v>
      </c>
      <c r="C63" s="46" t="s">
        <v>48</v>
      </c>
      <c r="D63" s="46"/>
      <c r="E63" s="47"/>
      <c r="F63" s="48" t="n">
        <f aca="false">F52+F62</f>
        <v>1307</v>
      </c>
      <c r="G63" s="48" t="n">
        <f aca="false">G52+G62</f>
        <v>43</v>
      </c>
      <c r="H63" s="48" t="n">
        <f aca="false">H52+H62</f>
        <v>43</v>
      </c>
      <c r="I63" s="48" t="n">
        <f aca="false">I52+I62</f>
        <v>176</v>
      </c>
      <c r="J63" s="48" t="n">
        <f aca="false">J52+J62</f>
        <v>1419</v>
      </c>
      <c r="K63" s="48"/>
      <c r="L63" s="48" t="n">
        <f aca="false">L52+L62</f>
        <v>0</v>
      </c>
    </row>
    <row r="64" customFormat="false" ht="13.8" hidden="false" customHeight="false" outlineLevel="0" collapsed="false">
      <c r="A64" s="18" t="n">
        <v>1</v>
      </c>
      <c r="B64" s="19" t="n">
        <v>4</v>
      </c>
      <c r="C64" s="20" t="s">
        <v>23</v>
      </c>
      <c r="D64" s="21" t="s">
        <v>24</v>
      </c>
      <c r="E64" s="22" t="s">
        <v>67</v>
      </c>
      <c r="F64" s="23" t="n">
        <v>237</v>
      </c>
      <c r="G64" s="23" t="n">
        <v>10</v>
      </c>
      <c r="H64" s="23" t="n">
        <v>12</v>
      </c>
      <c r="I64" s="23" t="n">
        <v>14</v>
      </c>
      <c r="J64" s="23" t="n">
        <v>274</v>
      </c>
      <c r="K64" s="24"/>
      <c r="L64" s="23"/>
    </row>
    <row r="65" customFormat="false" ht="13.8" hidden="false" customHeight="false" outlineLevel="0" collapsed="false">
      <c r="A65" s="25"/>
      <c r="B65" s="26"/>
      <c r="C65" s="27"/>
      <c r="D65" s="28"/>
      <c r="E65" s="29" t="s">
        <v>68</v>
      </c>
      <c r="F65" s="30" t="n">
        <v>25</v>
      </c>
      <c r="G65" s="30" t="n">
        <v>0</v>
      </c>
      <c r="H65" s="30" t="n">
        <v>0</v>
      </c>
      <c r="I65" s="30" t="n">
        <v>17</v>
      </c>
      <c r="J65" s="30" t="n">
        <v>132</v>
      </c>
      <c r="K65" s="31"/>
      <c r="L65" s="30"/>
    </row>
    <row r="66" customFormat="false" ht="13.8" hidden="false" customHeight="false" outlineLevel="0" collapsed="false">
      <c r="A66" s="25"/>
      <c r="B66" s="26"/>
      <c r="C66" s="27"/>
      <c r="D66" s="32" t="s">
        <v>27</v>
      </c>
      <c r="E66" s="29" t="s">
        <v>69</v>
      </c>
      <c r="F66" s="30" t="n">
        <v>200</v>
      </c>
      <c r="G66" s="30" t="n">
        <v>2</v>
      </c>
      <c r="H66" s="30" t="n">
        <v>3</v>
      </c>
      <c r="I66" s="30" t="n">
        <v>17</v>
      </c>
      <c r="J66" s="30" t="n">
        <v>88</v>
      </c>
      <c r="K66" s="31"/>
      <c r="L66" s="30"/>
    </row>
    <row r="67" customFormat="false" ht="13.8" hidden="false" customHeight="false" outlineLevel="0" collapsed="false">
      <c r="A67" s="25"/>
      <c r="B67" s="26"/>
      <c r="C67" s="27"/>
      <c r="D67" s="32" t="s">
        <v>29</v>
      </c>
      <c r="E67" s="29" t="s">
        <v>30</v>
      </c>
      <c r="F67" s="30" t="n">
        <v>40</v>
      </c>
      <c r="G67" s="30" t="n">
        <v>4</v>
      </c>
      <c r="H67" s="30" t="n">
        <v>1</v>
      </c>
      <c r="I67" s="30" t="n">
        <v>18</v>
      </c>
      <c r="J67" s="30" t="n">
        <v>116</v>
      </c>
      <c r="K67" s="31"/>
      <c r="L67" s="30"/>
    </row>
    <row r="68" customFormat="false" ht="13.8" hidden="false" customHeight="false" outlineLevel="0" collapsed="false">
      <c r="A68" s="25"/>
      <c r="B68" s="26"/>
      <c r="C68" s="27"/>
      <c r="D68" s="32" t="s">
        <v>31</v>
      </c>
      <c r="E68" s="29"/>
      <c r="F68" s="30"/>
      <c r="G68" s="30"/>
      <c r="H68" s="30"/>
      <c r="I68" s="30"/>
      <c r="J68" s="30"/>
      <c r="K68" s="31"/>
      <c r="L68" s="30"/>
    </row>
    <row r="69" customFormat="false" ht="15" hidden="false" customHeight="false" outlineLevel="0" collapsed="false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customFormat="false" ht="15" hidden="false" customHeight="false" outlineLevel="0" collapsed="false">
      <c r="A70" s="25"/>
      <c r="B70" s="26"/>
      <c r="C70" s="27"/>
      <c r="D70" s="28"/>
      <c r="E70" s="29"/>
      <c r="F70" s="30"/>
      <c r="G70" s="30"/>
      <c r="H70" s="30"/>
      <c r="I70" s="30"/>
      <c r="J70" s="30"/>
      <c r="K70" s="31"/>
      <c r="L70" s="30"/>
    </row>
    <row r="71" customFormat="false" ht="15" hidden="false" customHeight="false" outlineLevel="0" collapsed="false">
      <c r="A71" s="34"/>
      <c r="B71" s="35"/>
      <c r="C71" s="36"/>
      <c r="D71" s="37" t="s">
        <v>33</v>
      </c>
      <c r="E71" s="38"/>
      <c r="F71" s="39" t="n">
        <f aca="false">SUM(F64:F70)</f>
        <v>502</v>
      </c>
      <c r="G71" s="39" t="n">
        <f aca="false">SUM(G64:G70)</f>
        <v>16</v>
      </c>
      <c r="H71" s="39" t="n">
        <f aca="false">SUM(H64:H70)</f>
        <v>16</v>
      </c>
      <c r="I71" s="39" t="n">
        <f aca="false">SUM(I64:I70)</f>
        <v>66</v>
      </c>
      <c r="J71" s="39" t="n">
        <f aca="false">SUM(J64:J70)</f>
        <v>610</v>
      </c>
      <c r="K71" s="40"/>
      <c r="L71" s="39" t="n">
        <f aca="false">SUM(L64:L70)</f>
        <v>0</v>
      </c>
    </row>
    <row r="72" customFormat="false" ht="13.8" hidden="false" customHeight="false" outlineLevel="0" collapsed="false">
      <c r="A72" s="41" t="n">
        <f aca="false">A64</f>
        <v>1</v>
      </c>
      <c r="B72" s="42" t="n">
        <f aca="false">B64</f>
        <v>4</v>
      </c>
      <c r="C72" s="43" t="s">
        <v>34</v>
      </c>
      <c r="D72" s="32" t="s">
        <v>35</v>
      </c>
      <c r="E72" s="29" t="s">
        <v>70</v>
      </c>
      <c r="F72" s="30" t="n">
        <v>60</v>
      </c>
      <c r="G72" s="30" t="n">
        <v>1</v>
      </c>
      <c r="H72" s="30" t="n">
        <v>3</v>
      </c>
      <c r="I72" s="30" t="n">
        <v>5</v>
      </c>
      <c r="J72" s="30" t="n">
        <v>53</v>
      </c>
      <c r="K72" s="31"/>
      <c r="L72" s="30"/>
    </row>
    <row r="73" customFormat="false" ht="13.8" hidden="false" customHeight="false" outlineLevel="0" collapsed="false">
      <c r="A73" s="25"/>
      <c r="B73" s="26"/>
      <c r="C73" s="27"/>
      <c r="D73" s="32" t="s">
        <v>37</v>
      </c>
      <c r="E73" s="29" t="s">
        <v>71</v>
      </c>
      <c r="F73" s="30" t="n">
        <v>205</v>
      </c>
      <c r="G73" s="30" t="n">
        <v>4</v>
      </c>
      <c r="H73" s="30" t="n">
        <v>10</v>
      </c>
      <c r="I73" s="30" t="n">
        <v>7</v>
      </c>
      <c r="J73" s="30" t="n">
        <v>129</v>
      </c>
      <c r="K73" s="31"/>
      <c r="L73" s="30"/>
    </row>
    <row r="74" customFormat="false" ht="13.8" hidden="false" customHeight="false" outlineLevel="0" collapsed="false">
      <c r="A74" s="25"/>
      <c r="B74" s="26"/>
      <c r="C74" s="27"/>
      <c r="D74" s="32" t="s">
        <v>39</v>
      </c>
      <c r="E74" s="29" t="s">
        <v>72</v>
      </c>
      <c r="F74" s="30" t="n">
        <v>200</v>
      </c>
      <c r="G74" s="30" t="n">
        <v>18</v>
      </c>
      <c r="H74" s="30" t="n">
        <v>14</v>
      </c>
      <c r="I74" s="30" t="n">
        <v>41</v>
      </c>
      <c r="J74" s="30" t="n">
        <v>318</v>
      </c>
      <c r="K74" s="31"/>
      <c r="L74" s="30"/>
    </row>
    <row r="75" customFormat="false" ht="13.8" hidden="false" customHeight="false" outlineLevel="0" collapsed="false">
      <c r="A75" s="25"/>
      <c r="B75" s="26"/>
      <c r="C75" s="27"/>
      <c r="D75" s="32" t="s">
        <v>41</v>
      </c>
      <c r="E75" s="29"/>
      <c r="F75" s="30"/>
      <c r="G75" s="30"/>
      <c r="H75" s="30"/>
      <c r="I75" s="30"/>
      <c r="J75" s="30"/>
      <c r="K75" s="31"/>
      <c r="L75" s="30"/>
    </row>
    <row r="76" customFormat="false" ht="13.8" hidden="false" customHeight="false" outlineLevel="0" collapsed="false">
      <c r="A76" s="25"/>
      <c r="B76" s="26"/>
      <c r="C76" s="27"/>
      <c r="D76" s="32" t="s">
        <v>43</v>
      </c>
      <c r="E76" s="29" t="s">
        <v>44</v>
      </c>
      <c r="F76" s="30" t="n">
        <v>200</v>
      </c>
      <c r="G76" s="30" t="n">
        <v>0</v>
      </c>
      <c r="H76" s="30" t="n">
        <v>0</v>
      </c>
      <c r="I76" s="30" t="n">
        <v>19</v>
      </c>
      <c r="J76" s="30" t="n">
        <v>98</v>
      </c>
      <c r="K76" s="31"/>
      <c r="L76" s="30"/>
    </row>
    <row r="77" customFormat="false" ht="13.8" hidden="false" customHeight="false" outlineLevel="0" collapsed="false">
      <c r="A77" s="25"/>
      <c r="B77" s="26"/>
      <c r="C77" s="27"/>
      <c r="D77" s="32" t="s">
        <v>45</v>
      </c>
      <c r="E77" s="29" t="s">
        <v>66</v>
      </c>
      <c r="F77" s="30" t="n">
        <v>30</v>
      </c>
      <c r="G77" s="30" t="n">
        <v>2</v>
      </c>
      <c r="H77" s="30" t="n">
        <v>1</v>
      </c>
      <c r="I77" s="30" t="n">
        <v>18</v>
      </c>
      <c r="J77" s="30" t="n">
        <v>81</v>
      </c>
      <c r="K77" s="31"/>
      <c r="L77" s="30"/>
    </row>
    <row r="78" customFormat="false" ht="13.8" hidden="false" customHeight="false" outlineLevel="0" collapsed="false">
      <c r="A78" s="25"/>
      <c r="B78" s="26"/>
      <c r="C78" s="27"/>
      <c r="D78" s="32" t="s">
        <v>46</v>
      </c>
      <c r="E78" s="29" t="s">
        <v>47</v>
      </c>
      <c r="F78" s="30" t="n">
        <v>20</v>
      </c>
      <c r="G78" s="30" t="n">
        <v>1</v>
      </c>
      <c r="H78" s="30" t="n">
        <v>0</v>
      </c>
      <c r="I78" s="30" t="n">
        <v>6</v>
      </c>
      <c r="J78" s="30" t="n">
        <v>42</v>
      </c>
      <c r="K78" s="31"/>
      <c r="L78" s="30"/>
    </row>
    <row r="79" customFormat="false" ht="13.8" hidden="false" customHeight="false" outlineLevel="0" collapsed="false">
      <c r="A79" s="25"/>
      <c r="B79" s="26"/>
      <c r="C79" s="27"/>
      <c r="D79" s="28"/>
      <c r="E79" s="29" t="s">
        <v>61</v>
      </c>
      <c r="F79" s="30" t="n">
        <v>100</v>
      </c>
      <c r="G79" s="30" t="n">
        <v>1</v>
      </c>
      <c r="H79" s="30" t="n">
        <v>0</v>
      </c>
      <c r="I79" s="30" t="n">
        <v>11</v>
      </c>
      <c r="J79" s="30" t="n">
        <v>72</v>
      </c>
      <c r="K79" s="31"/>
      <c r="L79" s="30"/>
    </row>
    <row r="80" customFormat="false" ht="15" hidden="false" customHeight="false" outlineLevel="0" collapsed="false">
      <c r="A80" s="25"/>
      <c r="B80" s="26"/>
      <c r="C80" s="27"/>
      <c r="D80" s="28"/>
      <c r="E80" s="29"/>
      <c r="F80" s="30"/>
      <c r="G80" s="30"/>
      <c r="H80" s="30"/>
      <c r="I80" s="30"/>
      <c r="J80" s="30"/>
      <c r="K80" s="31"/>
      <c r="L80" s="30"/>
    </row>
    <row r="81" customFormat="false" ht="15" hidden="false" customHeight="false" outlineLevel="0" collapsed="false">
      <c r="A81" s="34"/>
      <c r="B81" s="35"/>
      <c r="C81" s="36"/>
      <c r="D81" s="37" t="s">
        <v>33</v>
      </c>
      <c r="E81" s="38"/>
      <c r="F81" s="39" t="n">
        <f aca="false">SUM(F72:F80)</f>
        <v>815</v>
      </c>
      <c r="G81" s="39" t="n">
        <f aca="false">SUM(G72:G80)</f>
        <v>27</v>
      </c>
      <c r="H81" s="39" t="n">
        <f aca="false">SUM(H72:H80)</f>
        <v>28</v>
      </c>
      <c r="I81" s="39" t="n">
        <f aca="false">SUM(I72:I80)</f>
        <v>107</v>
      </c>
      <c r="J81" s="39" t="n">
        <f aca="false">SUM(J72:J80)</f>
        <v>793</v>
      </c>
      <c r="K81" s="40"/>
      <c r="L81" s="39" t="n">
        <f aca="false">SUM(L72:L80)</f>
        <v>0</v>
      </c>
    </row>
    <row r="82" customFormat="false" ht="15.75" hidden="false" customHeight="true" outlineLevel="0" collapsed="false">
      <c r="A82" s="44" t="n">
        <f aca="false">A64</f>
        <v>1</v>
      </c>
      <c r="B82" s="45" t="n">
        <f aca="false">B64</f>
        <v>4</v>
      </c>
      <c r="C82" s="46" t="s">
        <v>48</v>
      </c>
      <c r="D82" s="46"/>
      <c r="E82" s="47"/>
      <c r="F82" s="48" t="n">
        <f aca="false">F71+F81</f>
        <v>1317</v>
      </c>
      <c r="G82" s="48" t="n">
        <f aca="false">G71+G81</f>
        <v>43</v>
      </c>
      <c r="H82" s="48" t="n">
        <f aca="false">H71+H81</f>
        <v>44</v>
      </c>
      <c r="I82" s="48" t="n">
        <f aca="false">I71+I81</f>
        <v>173</v>
      </c>
      <c r="J82" s="48" t="n">
        <f aca="false">J71+J81</f>
        <v>1403</v>
      </c>
      <c r="K82" s="48"/>
      <c r="L82" s="48" t="n">
        <f aca="false">L71+L81</f>
        <v>0</v>
      </c>
    </row>
    <row r="83" customFormat="false" ht="13.8" hidden="false" customHeight="false" outlineLevel="0" collapsed="false">
      <c r="A83" s="18" t="n">
        <v>1</v>
      </c>
      <c r="B83" s="19" t="n">
        <v>5</v>
      </c>
      <c r="C83" s="20" t="s">
        <v>23</v>
      </c>
      <c r="D83" s="21" t="s">
        <v>24</v>
      </c>
      <c r="E83" s="22" t="s">
        <v>73</v>
      </c>
      <c r="F83" s="23" t="n">
        <v>237</v>
      </c>
      <c r="G83" s="23" t="n">
        <v>7</v>
      </c>
      <c r="H83" s="23" t="n">
        <v>7</v>
      </c>
      <c r="I83" s="23" t="n">
        <v>27</v>
      </c>
      <c r="J83" s="23" t="n">
        <v>245</v>
      </c>
      <c r="K83" s="24"/>
      <c r="L83" s="23"/>
    </row>
    <row r="84" customFormat="false" ht="13.8" hidden="false" customHeight="false" outlineLevel="0" collapsed="false">
      <c r="A84" s="25"/>
      <c r="B84" s="26"/>
      <c r="C84" s="27"/>
      <c r="D84" s="28"/>
      <c r="E84" s="29" t="s">
        <v>59</v>
      </c>
      <c r="F84" s="30" t="n">
        <v>25</v>
      </c>
      <c r="G84" s="30" t="n">
        <v>5</v>
      </c>
      <c r="H84" s="30" t="n">
        <v>6</v>
      </c>
      <c r="I84" s="30" t="n">
        <v>0</v>
      </c>
      <c r="J84" s="30" t="n">
        <v>76</v>
      </c>
      <c r="K84" s="31"/>
      <c r="L84" s="30"/>
    </row>
    <row r="85" customFormat="false" ht="13.8" hidden="false" customHeight="false" outlineLevel="0" collapsed="false">
      <c r="A85" s="25"/>
      <c r="B85" s="26"/>
      <c r="C85" s="27"/>
      <c r="D85" s="32" t="s">
        <v>27</v>
      </c>
      <c r="E85" s="29" t="s">
        <v>56</v>
      </c>
      <c r="F85" s="30" t="n">
        <v>200</v>
      </c>
      <c r="G85" s="30" t="n">
        <v>3</v>
      </c>
      <c r="H85" s="30" t="n">
        <v>3</v>
      </c>
      <c r="I85" s="30" t="n">
        <v>23</v>
      </c>
      <c r="J85" s="30" t="n">
        <v>149</v>
      </c>
      <c r="K85" s="31"/>
      <c r="L85" s="30"/>
    </row>
    <row r="86" customFormat="false" ht="13.8" hidden="false" customHeight="false" outlineLevel="0" collapsed="false">
      <c r="A86" s="25"/>
      <c r="B86" s="26"/>
      <c r="C86" s="27"/>
      <c r="D86" s="32" t="s">
        <v>29</v>
      </c>
      <c r="E86" s="29" t="s">
        <v>66</v>
      </c>
      <c r="F86" s="30" t="n">
        <v>40</v>
      </c>
      <c r="G86" s="30" t="n">
        <v>2</v>
      </c>
      <c r="H86" s="30" t="n">
        <v>1</v>
      </c>
      <c r="I86" s="52" t="n">
        <v>18</v>
      </c>
      <c r="J86" s="52" t="n">
        <v>108</v>
      </c>
      <c r="K86" s="31"/>
      <c r="L86" s="30"/>
    </row>
    <row r="87" customFormat="false" ht="13.8" hidden="false" customHeight="false" outlineLevel="0" collapsed="false">
      <c r="A87" s="25"/>
      <c r="B87" s="26"/>
      <c r="C87" s="27"/>
      <c r="D87" s="32" t="s">
        <v>31</v>
      </c>
      <c r="E87" s="29"/>
      <c r="F87" s="30"/>
      <c r="G87" s="30"/>
      <c r="H87" s="30"/>
      <c r="I87" s="30"/>
      <c r="J87" s="30"/>
      <c r="K87" s="31"/>
      <c r="L87" s="30"/>
    </row>
    <row r="88" customFormat="false" ht="13.8" hidden="false" customHeight="false" outlineLevel="0" collapsed="false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customFormat="false" ht="15" hidden="false" customHeight="false" outlineLevel="0" collapsed="false">
      <c r="A89" s="25"/>
      <c r="B89" s="26"/>
      <c r="C89" s="27"/>
      <c r="D89" s="28"/>
      <c r="E89" s="29"/>
      <c r="F89" s="30"/>
      <c r="G89" s="30"/>
      <c r="H89" s="30"/>
      <c r="I89" s="30"/>
      <c r="J89" s="30"/>
      <c r="K89" s="31"/>
      <c r="L89" s="30"/>
    </row>
    <row r="90" customFormat="false" ht="15" hidden="false" customHeight="false" outlineLevel="0" collapsed="false">
      <c r="A90" s="34"/>
      <c r="B90" s="35"/>
      <c r="C90" s="36"/>
      <c r="D90" s="37" t="s">
        <v>33</v>
      </c>
      <c r="E90" s="38"/>
      <c r="F90" s="39" t="n">
        <f aca="false">SUM(F83:F89)</f>
        <v>502</v>
      </c>
      <c r="G90" s="39" t="n">
        <f aca="false">SUM(G83:G89)</f>
        <v>17</v>
      </c>
      <c r="H90" s="39" t="n">
        <f aca="false">SUM(H83:H89)</f>
        <v>17</v>
      </c>
      <c r="I90" s="39" t="n">
        <f aca="false">SUM(I83:I89)</f>
        <v>68</v>
      </c>
      <c r="J90" s="39" t="n">
        <f aca="false">SUM(J83:J89)</f>
        <v>578</v>
      </c>
      <c r="K90" s="40"/>
      <c r="L90" s="39" t="n">
        <f aca="false">SUM(L83:L89)</f>
        <v>0</v>
      </c>
    </row>
    <row r="91" customFormat="false" ht="13.8" hidden="false" customHeight="false" outlineLevel="0" collapsed="false">
      <c r="A91" s="41" t="n">
        <f aca="false">A83</f>
        <v>1</v>
      </c>
      <c r="B91" s="42" t="n">
        <f aca="false">B83</f>
        <v>5</v>
      </c>
      <c r="C91" s="43" t="s">
        <v>34</v>
      </c>
      <c r="D91" s="32" t="s">
        <v>35</v>
      </c>
      <c r="E91" s="29" t="s">
        <v>36</v>
      </c>
      <c r="F91" s="30" t="n">
        <v>120</v>
      </c>
      <c r="G91" s="30" t="n">
        <v>0</v>
      </c>
      <c r="H91" s="30" t="n">
        <v>0</v>
      </c>
      <c r="I91" s="30" t="n">
        <v>1</v>
      </c>
      <c r="J91" s="30" t="n">
        <v>46</v>
      </c>
      <c r="K91" s="31"/>
      <c r="L91" s="30"/>
    </row>
    <row r="92" customFormat="false" ht="13.8" hidden="false" customHeight="false" outlineLevel="0" collapsed="false">
      <c r="A92" s="25"/>
      <c r="B92" s="26"/>
      <c r="C92" s="27"/>
      <c r="D92" s="32" t="s">
        <v>37</v>
      </c>
      <c r="E92" s="29" t="s">
        <v>74</v>
      </c>
      <c r="F92" s="30" t="n">
        <v>216</v>
      </c>
      <c r="G92" s="30" t="n">
        <v>8</v>
      </c>
      <c r="H92" s="30" t="n">
        <v>7</v>
      </c>
      <c r="I92" s="30" t="n">
        <v>28</v>
      </c>
      <c r="J92" s="30" t="n">
        <v>185</v>
      </c>
      <c r="K92" s="31"/>
      <c r="L92" s="30"/>
    </row>
    <row r="93" customFormat="false" ht="13.8" hidden="false" customHeight="false" outlineLevel="0" collapsed="false">
      <c r="A93" s="25"/>
      <c r="B93" s="26"/>
      <c r="C93" s="27"/>
      <c r="D93" s="32" t="s">
        <v>39</v>
      </c>
      <c r="E93" s="29" t="s">
        <v>75</v>
      </c>
      <c r="F93" s="30" t="n">
        <v>200</v>
      </c>
      <c r="G93" s="30" t="n">
        <v>15</v>
      </c>
      <c r="H93" s="30" t="n">
        <v>16</v>
      </c>
      <c r="I93" s="30" t="n">
        <v>38</v>
      </c>
      <c r="J93" s="30" t="n">
        <v>297</v>
      </c>
      <c r="K93" s="31"/>
      <c r="L93" s="30"/>
    </row>
    <row r="94" customFormat="false" ht="13.8" hidden="false" customHeight="false" outlineLevel="0" collapsed="false">
      <c r="A94" s="25"/>
      <c r="B94" s="26"/>
      <c r="C94" s="27"/>
      <c r="D94" s="32" t="s">
        <v>41</v>
      </c>
      <c r="E94" s="52" t="s">
        <v>76</v>
      </c>
      <c r="F94" s="52" t="n">
        <v>60</v>
      </c>
      <c r="G94" s="52" t="n">
        <v>1</v>
      </c>
      <c r="H94" s="52" t="n">
        <v>3</v>
      </c>
      <c r="I94" s="52" t="n">
        <v>5</v>
      </c>
      <c r="J94" s="52" t="n">
        <v>55</v>
      </c>
      <c r="K94" s="31"/>
      <c r="L94" s="30"/>
    </row>
    <row r="95" customFormat="false" ht="13.8" hidden="false" customHeight="false" outlineLevel="0" collapsed="false">
      <c r="A95" s="25"/>
      <c r="B95" s="26"/>
      <c r="C95" s="27"/>
      <c r="D95" s="32" t="s">
        <v>43</v>
      </c>
      <c r="E95" s="29" t="s">
        <v>60</v>
      </c>
      <c r="F95" s="30" t="n">
        <v>200</v>
      </c>
      <c r="G95" s="30" t="n">
        <v>0</v>
      </c>
      <c r="H95" s="30" t="n">
        <v>0</v>
      </c>
      <c r="I95" s="30" t="n">
        <v>15</v>
      </c>
      <c r="J95" s="30" t="n">
        <v>82</v>
      </c>
      <c r="K95" s="31"/>
      <c r="L95" s="30"/>
    </row>
    <row r="96" customFormat="false" ht="13.8" hidden="false" customHeight="false" outlineLevel="0" collapsed="false">
      <c r="A96" s="25"/>
      <c r="B96" s="26"/>
      <c r="C96" s="27"/>
      <c r="D96" s="32" t="s">
        <v>45</v>
      </c>
      <c r="E96" s="29" t="s">
        <v>66</v>
      </c>
      <c r="F96" s="30" t="n">
        <v>30</v>
      </c>
      <c r="G96" s="30" t="n">
        <v>2</v>
      </c>
      <c r="H96" s="30" t="n">
        <v>1</v>
      </c>
      <c r="I96" s="30" t="n">
        <v>16</v>
      </c>
      <c r="J96" s="30" t="n">
        <v>79</v>
      </c>
      <c r="K96" s="31"/>
      <c r="L96" s="30"/>
    </row>
    <row r="97" customFormat="false" ht="13.8" hidden="false" customHeight="false" outlineLevel="0" collapsed="false">
      <c r="A97" s="25"/>
      <c r="B97" s="26"/>
      <c r="C97" s="27"/>
      <c r="D97" s="32" t="s">
        <v>46</v>
      </c>
      <c r="E97" s="29" t="s">
        <v>47</v>
      </c>
      <c r="F97" s="30" t="n">
        <v>20</v>
      </c>
      <c r="G97" s="30" t="n">
        <v>1</v>
      </c>
      <c r="H97" s="30" t="n">
        <v>0</v>
      </c>
      <c r="I97" s="30" t="n">
        <v>6</v>
      </c>
      <c r="J97" s="30" t="n">
        <v>42</v>
      </c>
      <c r="K97" s="31"/>
      <c r="L97" s="30"/>
    </row>
    <row r="98" customFormat="false" ht="15" hidden="false" customHeight="false" outlineLevel="0" collapsed="false">
      <c r="A98" s="25"/>
      <c r="B98" s="26"/>
      <c r="C98" s="27"/>
      <c r="D98" s="28"/>
      <c r="E98" s="29"/>
      <c r="F98" s="33"/>
      <c r="G98" s="30"/>
      <c r="H98" s="30"/>
      <c r="I98" s="30"/>
      <c r="J98" s="30"/>
      <c r="K98" s="31"/>
      <c r="L98" s="30"/>
    </row>
    <row r="99" customFormat="false" ht="15" hidden="false" customHeight="false" outlineLevel="0" collapsed="false">
      <c r="A99" s="25"/>
      <c r="B99" s="26"/>
      <c r="C99" s="27"/>
      <c r="D99" s="28"/>
      <c r="E99" s="29"/>
      <c r="F99" s="30"/>
      <c r="G99" s="30"/>
      <c r="H99" s="30"/>
      <c r="I99" s="30"/>
      <c r="J99" s="30"/>
      <c r="K99" s="31"/>
      <c r="L99" s="30"/>
    </row>
    <row r="100" customFormat="false" ht="15" hidden="false" customHeight="false" outlineLevel="0" collapsed="false">
      <c r="A100" s="34"/>
      <c r="B100" s="35"/>
      <c r="C100" s="36"/>
      <c r="D100" s="37" t="s">
        <v>33</v>
      </c>
      <c r="E100" s="38"/>
      <c r="F100" s="39" t="n">
        <f aca="false">SUM(F91:F99)</f>
        <v>846</v>
      </c>
      <c r="G100" s="39" t="n">
        <f aca="false">SUM(G91:G99)</f>
        <v>27</v>
      </c>
      <c r="H100" s="39" t="n">
        <f aca="false">SUM(H91:H99)</f>
        <v>27</v>
      </c>
      <c r="I100" s="39" t="n">
        <f aca="false">SUM(I91:I99)</f>
        <v>109</v>
      </c>
      <c r="J100" s="39" t="n">
        <f aca="false">SUM(J91:J99)</f>
        <v>786</v>
      </c>
      <c r="K100" s="40"/>
      <c r="L100" s="39" t="n">
        <f aca="false">SUM(L91:L99)</f>
        <v>0</v>
      </c>
    </row>
    <row r="101" customFormat="false" ht="15.75" hidden="false" customHeight="true" outlineLevel="0" collapsed="false">
      <c r="A101" s="44" t="n">
        <f aca="false">A83</f>
        <v>1</v>
      </c>
      <c r="B101" s="45" t="n">
        <f aca="false">B83</f>
        <v>5</v>
      </c>
      <c r="C101" s="46" t="s">
        <v>48</v>
      </c>
      <c r="D101" s="46"/>
      <c r="E101" s="47"/>
      <c r="F101" s="48" t="n">
        <f aca="false">F90+F100</f>
        <v>1348</v>
      </c>
      <c r="G101" s="48" t="n">
        <f aca="false">G90+G100</f>
        <v>44</v>
      </c>
      <c r="H101" s="48" t="n">
        <f aca="false">H90+H100</f>
        <v>44</v>
      </c>
      <c r="I101" s="48" t="n">
        <f aca="false">I90+I100</f>
        <v>177</v>
      </c>
      <c r="J101" s="48" t="n">
        <f aca="false">J90+J100</f>
        <v>1364</v>
      </c>
      <c r="K101" s="48"/>
      <c r="L101" s="48" t="n">
        <f aca="false">L90+L100</f>
        <v>0</v>
      </c>
    </row>
    <row r="102" customFormat="false" ht="13.8" hidden="false" customHeight="false" outlineLevel="0" collapsed="false">
      <c r="A102" s="18" t="n">
        <v>2</v>
      </c>
      <c r="B102" s="19" t="n">
        <v>1</v>
      </c>
      <c r="C102" s="20" t="s">
        <v>23</v>
      </c>
      <c r="D102" s="21" t="s">
        <v>24</v>
      </c>
      <c r="E102" s="22" t="s">
        <v>77</v>
      </c>
      <c r="F102" s="23" t="n">
        <v>225</v>
      </c>
      <c r="G102" s="23" t="n">
        <v>8</v>
      </c>
      <c r="H102" s="23" t="n">
        <v>8</v>
      </c>
      <c r="I102" s="23" t="n">
        <v>29</v>
      </c>
      <c r="J102" s="23" t="n">
        <v>268</v>
      </c>
      <c r="K102" s="24"/>
      <c r="L102" s="23"/>
    </row>
    <row r="103" customFormat="false" ht="13.8" hidden="false" customHeight="false" outlineLevel="0" collapsed="false">
      <c r="A103" s="25"/>
      <c r="B103" s="26"/>
      <c r="C103" s="27"/>
      <c r="D103" s="28"/>
      <c r="E103" s="29" t="s">
        <v>26</v>
      </c>
      <c r="F103" s="30" t="n">
        <v>10</v>
      </c>
      <c r="G103" s="30" t="n">
        <v>3</v>
      </c>
      <c r="H103" s="30" t="n">
        <v>5</v>
      </c>
      <c r="I103" s="30" t="n">
        <v>0</v>
      </c>
      <c r="J103" s="30" t="n">
        <v>36</v>
      </c>
      <c r="K103" s="31"/>
      <c r="L103" s="30"/>
    </row>
    <row r="104" customFormat="false" ht="13.8" hidden="false" customHeight="false" outlineLevel="0" collapsed="false">
      <c r="A104" s="25"/>
      <c r="B104" s="26"/>
      <c r="C104" s="27"/>
      <c r="D104" s="32" t="s">
        <v>27</v>
      </c>
      <c r="E104" s="29" t="s">
        <v>28</v>
      </c>
      <c r="F104" s="30" t="n">
        <v>200</v>
      </c>
      <c r="G104" s="30" t="n">
        <v>0</v>
      </c>
      <c r="H104" s="30" t="n">
        <v>0</v>
      </c>
      <c r="I104" s="30" t="n">
        <v>15</v>
      </c>
      <c r="J104" s="30" t="n">
        <v>57</v>
      </c>
      <c r="K104" s="31"/>
      <c r="L104" s="30"/>
    </row>
    <row r="105" customFormat="false" ht="13.8" hidden="false" customHeight="false" outlineLevel="0" collapsed="false">
      <c r="A105" s="25"/>
      <c r="B105" s="26"/>
      <c r="C105" s="27"/>
      <c r="D105" s="32" t="s">
        <v>29</v>
      </c>
      <c r="E105" s="29" t="s">
        <v>30</v>
      </c>
      <c r="F105" s="30" t="n">
        <v>40</v>
      </c>
      <c r="G105" s="30" t="n">
        <v>4</v>
      </c>
      <c r="H105" s="30" t="n">
        <v>2</v>
      </c>
      <c r="I105" s="30" t="n">
        <v>12</v>
      </c>
      <c r="J105" s="30" t="n">
        <v>108</v>
      </c>
      <c r="K105" s="31"/>
      <c r="L105" s="30"/>
    </row>
    <row r="106" customFormat="false" ht="13.8" hidden="false" customHeight="false" outlineLevel="0" collapsed="false">
      <c r="A106" s="25"/>
      <c r="B106" s="26"/>
      <c r="C106" s="27"/>
      <c r="D106" s="32" t="s">
        <v>31</v>
      </c>
      <c r="E106" s="29"/>
      <c r="F106" s="30"/>
      <c r="G106" s="30"/>
      <c r="H106" s="30"/>
      <c r="I106" s="30"/>
      <c r="J106" s="30"/>
      <c r="K106" s="31"/>
      <c r="L106" s="30"/>
    </row>
    <row r="107" customFormat="false" ht="13.8" hidden="false" customHeight="false" outlineLevel="0" collapsed="false">
      <c r="A107" s="25"/>
      <c r="B107" s="26"/>
      <c r="C107" s="27"/>
      <c r="D107" s="28"/>
      <c r="E107" s="29" t="s">
        <v>32</v>
      </c>
      <c r="F107" s="30" t="n">
        <v>25</v>
      </c>
      <c r="G107" s="30" t="n">
        <v>1</v>
      </c>
      <c r="H107" s="30" t="n">
        <v>1</v>
      </c>
      <c r="I107" s="30" t="n">
        <v>12</v>
      </c>
      <c r="J107" s="30" t="n">
        <v>134</v>
      </c>
      <c r="K107" s="31"/>
      <c r="L107" s="30"/>
    </row>
    <row r="108" customFormat="false" ht="15" hidden="false" customHeight="false" outlineLevel="0" collapsed="false">
      <c r="A108" s="25"/>
      <c r="B108" s="26"/>
      <c r="C108" s="27"/>
      <c r="D108" s="28"/>
      <c r="E108" s="29"/>
      <c r="F108" s="30"/>
      <c r="G108" s="30"/>
      <c r="H108" s="30"/>
      <c r="I108" s="30"/>
      <c r="J108" s="30"/>
      <c r="K108" s="31"/>
      <c r="L108" s="30"/>
    </row>
    <row r="109" customFormat="false" ht="15" hidden="false" customHeight="false" outlineLevel="0" collapsed="false">
      <c r="A109" s="34"/>
      <c r="B109" s="35"/>
      <c r="C109" s="36"/>
      <c r="D109" s="37" t="s">
        <v>33</v>
      </c>
      <c r="E109" s="38"/>
      <c r="F109" s="39" t="n">
        <f aca="false">SUM(F102:F108)</f>
        <v>500</v>
      </c>
      <c r="G109" s="39" t="n">
        <f aca="false">SUM(G102:G108)</f>
        <v>16</v>
      </c>
      <c r="H109" s="39" t="n">
        <f aca="false">SUM(H102:H108)</f>
        <v>16</v>
      </c>
      <c r="I109" s="39" t="n">
        <f aca="false">SUM(I102:I108)</f>
        <v>68</v>
      </c>
      <c r="J109" s="39" t="n">
        <f aca="false">SUM(J102:J108)</f>
        <v>603</v>
      </c>
      <c r="K109" s="40"/>
      <c r="L109" s="39" t="n">
        <f aca="false">SUM(L102:L108)</f>
        <v>0</v>
      </c>
    </row>
    <row r="110" customFormat="false" ht="13.8" hidden="false" customHeight="false" outlineLevel="0" collapsed="false">
      <c r="A110" s="41" t="n">
        <v>2</v>
      </c>
      <c r="B110" s="42" t="n">
        <v>1</v>
      </c>
      <c r="C110" s="43" t="s">
        <v>34</v>
      </c>
      <c r="D110" s="32" t="s">
        <v>35</v>
      </c>
      <c r="E110" s="29" t="s">
        <v>70</v>
      </c>
      <c r="F110" s="30" t="n">
        <v>60</v>
      </c>
      <c r="G110" s="30" t="n">
        <v>1</v>
      </c>
      <c r="H110" s="30" t="n">
        <v>4</v>
      </c>
      <c r="I110" s="30" t="n">
        <v>5</v>
      </c>
      <c r="J110" s="30" t="n">
        <v>53</v>
      </c>
      <c r="K110" s="31"/>
      <c r="L110" s="30"/>
    </row>
    <row r="111" customFormat="false" ht="13.8" hidden="false" customHeight="false" outlineLevel="0" collapsed="false">
      <c r="A111" s="25"/>
      <c r="B111" s="26"/>
      <c r="C111" s="27"/>
      <c r="D111" s="32" t="s">
        <v>37</v>
      </c>
      <c r="E111" s="29" t="s">
        <v>78</v>
      </c>
      <c r="F111" s="30" t="n">
        <v>210</v>
      </c>
      <c r="G111" s="30" t="n">
        <v>6</v>
      </c>
      <c r="H111" s="30" t="n">
        <v>7</v>
      </c>
      <c r="I111" s="30" t="n">
        <v>17</v>
      </c>
      <c r="J111" s="30" t="n">
        <v>164</v>
      </c>
      <c r="K111" s="31"/>
      <c r="L111" s="30"/>
    </row>
    <row r="112" customFormat="false" ht="13.8" hidden="false" customHeight="false" outlineLevel="0" collapsed="false">
      <c r="A112" s="25"/>
      <c r="B112" s="26"/>
      <c r="C112" s="27"/>
      <c r="D112" s="32" t="s">
        <v>39</v>
      </c>
      <c r="E112" s="29" t="s">
        <v>79</v>
      </c>
      <c r="F112" s="30" t="n">
        <v>90</v>
      </c>
      <c r="G112" s="30" t="n">
        <v>10</v>
      </c>
      <c r="H112" s="30" t="n">
        <v>8</v>
      </c>
      <c r="I112" s="30" t="n">
        <v>4</v>
      </c>
      <c r="J112" s="30" t="n">
        <v>121</v>
      </c>
      <c r="K112" s="31"/>
      <c r="L112" s="30"/>
    </row>
    <row r="113" customFormat="false" ht="13.8" hidden="false" customHeight="false" outlineLevel="0" collapsed="false">
      <c r="A113" s="25"/>
      <c r="B113" s="26"/>
      <c r="C113" s="27"/>
      <c r="D113" s="32" t="s">
        <v>41</v>
      </c>
      <c r="E113" s="29" t="s">
        <v>42</v>
      </c>
      <c r="F113" s="30" t="n">
        <v>150</v>
      </c>
      <c r="G113" s="30" t="n">
        <v>6</v>
      </c>
      <c r="H113" s="30" t="n">
        <v>6</v>
      </c>
      <c r="I113" s="30" t="n">
        <v>35</v>
      </c>
      <c r="J113" s="30" t="n">
        <v>211</v>
      </c>
      <c r="K113" s="31"/>
      <c r="L113" s="30"/>
    </row>
    <row r="114" customFormat="false" ht="13.8" hidden="false" customHeight="false" outlineLevel="0" collapsed="false">
      <c r="A114" s="25"/>
      <c r="B114" s="26"/>
      <c r="C114" s="27"/>
      <c r="D114" s="32" t="s">
        <v>43</v>
      </c>
      <c r="E114" s="29" t="s">
        <v>80</v>
      </c>
      <c r="F114" s="30" t="n">
        <v>200</v>
      </c>
      <c r="G114" s="30" t="n">
        <v>0</v>
      </c>
      <c r="H114" s="30" t="n">
        <v>0</v>
      </c>
      <c r="I114" s="30" t="n">
        <v>23</v>
      </c>
      <c r="J114" s="30" t="n">
        <v>106</v>
      </c>
      <c r="K114" s="31"/>
      <c r="L114" s="30"/>
    </row>
    <row r="115" customFormat="false" ht="13.8" hidden="false" customHeight="false" outlineLevel="0" collapsed="false">
      <c r="A115" s="25"/>
      <c r="B115" s="26"/>
      <c r="C115" s="27"/>
      <c r="D115" s="32" t="s">
        <v>45</v>
      </c>
      <c r="E115" s="29" t="s">
        <v>30</v>
      </c>
      <c r="F115" s="30" t="n">
        <v>30</v>
      </c>
      <c r="G115" s="30" t="n">
        <v>2</v>
      </c>
      <c r="H115" s="30" t="n">
        <v>1</v>
      </c>
      <c r="I115" s="30" t="n">
        <v>16</v>
      </c>
      <c r="J115" s="30" t="n">
        <v>79</v>
      </c>
      <c r="K115" s="31"/>
      <c r="L115" s="30"/>
    </row>
    <row r="116" customFormat="false" ht="13.8" hidden="false" customHeight="false" outlineLevel="0" collapsed="false">
      <c r="A116" s="25"/>
      <c r="B116" s="26"/>
      <c r="C116" s="27"/>
      <c r="D116" s="32" t="s">
        <v>46</v>
      </c>
      <c r="E116" s="29" t="s">
        <v>47</v>
      </c>
      <c r="F116" s="30" t="n">
        <v>20</v>
      </c>
      <c r="G116" s="30" t="n">
        <v>1</v>
      </c>
      <c r="H116" s="30" t="n">
        <v>0</v>
      </c>
      <c r="I116" s="30" t="n">
        <v>6</v>
      </c>
      <c r="J116" s="30" t="n">
        <v>42</v>
      </c>
      <c r="K116" s="31"/>
      <c r="L116" s="30"/>
    </row>
    <row r="117" customFormat="false" ht="13.8" hidden="false" customHeight="false" outlineLevel="0" collapsed="false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customFormat="false" ht="15" hidden="false" customHeight="false" outlineLevel="0" collapsed="false">
      <c r="A118" s="25"/>
      <c r="B118" s="26"/>
      <c r="C118" s="27"/>
      <c r="D118" s="28"/>
      <c r="E118" s="29"/>
      <c r="F118" s="30"/>
      <c r="G118" s="30"/>
      <c r="H118" s="30"/>
      <c r="I118" s="30"/>
      <c r="J118" s="30"/>
      <c r="K118" s="31"/>
      <c r="L118" s="30"/>
    </row>
    <row r="119" customFormat="false" ht="15" hidden="false" customHeight="false" outlineLevel="0" collapsed="false">
      <c r="A119" s="34"/>
      <c r="B119" s="35"/>
      <c r="C119" s="36"/>
      <c r="D119" s="37" t="s">
        <v>33</v>
      </c>
      <c r="E119" s="38"/>
      <c r="F119" s="39" t="n">
        <f aca="false">SUM(F110:F118)</f>
        <v>760</v>
      </c>
      <c r="G119" s="39" t="n">
        <f aca="false">SUM(G110:G118)</f>
        <v>26</v>
      </c>
      <c r="H119" s="39" t="n">
        <f aca="false">SUM(H110:H118)</f>
        <v>26</v>
      </c>
      <c r="I119" s="39" t="n">
        <f aca="false">SUM(I110:I118)</f>
        <v>106</v>
      </c>
      <c r="J119" s="39" t="n">
        <f aca="false">SUM(J110:J118)</f>
        <v>776</v>
      </c>
      <c r="K119" s="40"/>
      <c r="L119" s="39" t="n">
        <f aca="false">SUM(L110:L118)</f>
        <v>0</v>
      </c>
    </row>
    <row r="120" customFormat="false" ht="15" hidden="false" customHeight="true" outlineLevel="0" collapsed="false">
      <c r="A120" s="44" t="n">
        <f aca="false">A102</f>
        <v>2</v>
      </c>
      <c r="B120" s="45" t="n">
        <f aca="false">B102</f>
        <v>1</v>
      </c>
      <c r="C120" s="46" t="s">
        <v>48</v>
      </c>
      <c r="D120" s="46"/>
      <c r="E120" s="47"/>
      <c r="F120" s="48" t="n">
        <f aca="false">F109+F119</f>
        <v>1260</v>
      </c>
      <c r="G120" s="48" t="n">
        <f aca="false">G109+G119</f>
        <v>42</v>
      </c>
      <c r="H120" s="48" t="n">
        <f aca="false">H109+H119</f>
        <v>42</v>
      </c>
      <c r="I120" s="48" t="n">
        <f aca="false">I109+I119</f>
        <v>174</v>
      </c>
      <c r="J120" s="48" t="n">
        <f aca="false">J109+J119</f>
        <v>1379</v>
      </c>
      <c r="K120" s="48"/>
      <c r="L120" s="48" t="n">
        <f aca="false">L109+L119</f>
        <v>0</v>
      </c>
    </row>
    <row r="121" customFormat="false" ht="13.8" hidden="false" customHeight="false" outlineLevel="0" collapsed="false">
      <c r="A121" s="49" t="n">
        <v>2</v>
      </c>
      <c r="B121" s="26" t="n">
        <v>2</v>
      </c>
      <c r="C121" s="20" t="s">
        <v>23</v>
      </c>
      <c r="D121" s="21" t="s">
        <v>24</v>
      </c>
      <c r="E121" s="22" t="s">
        <v>81</v>
      </c>
      <c r="F121" s="23" t="n">
        <v>225</v>
      </c>
      <c r="G121" s="23" t="n">
        <v>9</v>
      </c>
      <c r="H121" s="23" t="n">
        <v>9</v>
      </c>
      <c r="I121" s="23" t="n">
        <v>20</v>
      </c>
      <c r="J121" s="23" t="n">
        <v>290</v>
      </c>
      <c r="K121" s="24"/>
      <c r="L121" s="23"/>
    </row>
    <row r="122" customFormat="false" ht="13.8" hidden="false" customHeight="false" outlineLevel="0" collapsed="false">
      <c r="A122" s="49"/>
      <c r="B122" s="26"/>
      <c r="C122" s="27"/>
      <c r="D122" s="28"/>
      <c r="E122" s="29" t="s">
        <v>82</v>
      </c>
      <c r="F122" s="30" t="n">
        <v>60</v>
      </c>
      <c r="G122" s="30" t="n">
        <v>6</v>
      </c>
      <c r="H122" s="30" t="n">
        <v>5</v>
      </c>
      <c r="I122" s="30" t="n">
        <v>21</v>
      </c>
      <c r="J122" s="30" t="n">
        <v>187</v>
      </c>
      <c r="K122" s="31"/>
      <c r="L122" s="30"/>
    </row>
    <row r="123" customFormat="false" ht="13.8" hidden="false" customHeight="false" outlineLevel="0" collapsed="false">
      <c r="A123" s="49"/>
      <c r="B123" s="26"/>
      <c r="C123" s="27"/>
      <c r="D123" s="32" t="s">
        <v>27</v>
      </c>
      <c r="E123" s="29" t="s">
        <v>51</v>
      </c>
      <c r="F123" s="30" t="n">
        <v>200</v>
      </c>
      <c r="G123" s="30" t="n">
        <v>0</v>
      </c>
      <c r="H123" s="30" t="n">
        <v>0</v>
      </c>
      <c r="I123" s="30" t="n">
        <v>15</v>
      </c>
      <c r="J123" s="30" t="n">
        <v>60</v>
      </c>
      <c r="K123" s="31"/>
      <c r="L123" s="30"/>
    </row>
    <row r="124" customFormat="false" ht="13.8" hidden="false" customHeight="false" outlineLevel="0" collapsed="false">
      <c r="A124" s="49"/>
      <c r="B124" s="26"/>
      <c r="C124" s="27"/>
      <c r="D124" s="32" t="s">
        <v>29</v>
      </c>
      <c r="E124" s="29" t="s">
        <v>30</v>
      </c>
      <c r="F124" s="30" t="n">
        <v>20</v>
      </c>
      <c r="G124" s="30" t="n">
        <v>1</v>
      </c>
      <c r="H124" s="30" t="n">
        <v>2</v>
      </c>
      <c r="I124" s="30" t="n">
        <v>8</v>
      </c>
      <c r="J124" s="30" t="n">
        <v>54</v>
      </c>
      <c r="K124" s="31"/>
      <c r="L124" s="30"/>
    </row>
    <row r="125" customFormat="false" ht="13.8" hidden="false" customHeight="false" outlineLevel="0" collapsed="false">
      <c r="A125" s="49"/>
      <c r="B125" s="26"/>
      <c r="C125" s="27"/>
      <c r="D125" s="32" t="s">
        <v>31</v>
      </c>
      <c r="E125" s="29"/>
      <c r="F125" s="30"/>
      <c r="G125" s="30"/>
      <c r="H125" s="30"/>
      <c r="I125" s="30"/>
      <c r="J125" s="30"/>
      <c r="K125" s="31"/>
      <c r="L125" s="30"/>
    </row>
    <row r="126" customFormat="false" ht="15" hidden="false" customHeight="false" outlineLevel="0" collapsed="false">
      <c r="A126" s="49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customFormat="false" ht="15" hidden="false" customHeight="false" outlineLevel="0" collapsed="false">
      <c r="A127" s="49"/>
      <c r="B127" s="26"/>
      <c r="C127" s="27"/>
      <c r="D127" s="28"/>
      <c r="E127" s="29"/>
      <c r="F127" s="30"/>
      <c r="G127" s="30"/>
      <c r="H127" s="30"/>
      <c r="I127" s="30"/>
      <c r="J127" s="30"/>
      <c r="K127" s="31"/>
      <c r="L127" s="30"/>
    </row>
    <row r="128" customFormat="false" ht="15" hidden="false" customHeight="false" outlineLevel="0" collapsed="false">
      <c r="A128" s="50"/>
      <c r="B128" s="35"/>
      <c r="C128" s="36"/>
      <c r="D128" s="37" t="s">
        <v>33</v>
      </c>
      <c r="E128" s="38"/>
      <c r="F128" s="39" t="n">
        <f aca="false">SUM(F121:F127)</f>
        <v>505</v>
      </c>
      <c r="G128" s="39" t="n">
        <f aca="false">SUM(G121:G127)</f>
        <v>16</v>
      </c>
      <c r="H128" s="39" t="n">
        <f aca="false">SUM(H121:H127)</f>
        <v>16</v>
      </c>
      <c r="I128" s="39" t="n">
        <f aca="false">SUM(I121:I127)</f>
        <v>64</v>
      </c>
      <c r="J128" s="39" t="n">
        <f aca="false">SUM(J121:J127)</f>
        <v>591</v>
      </c>
      <c r="K128" s="40"/>
      <c r="L128" s="39" t="n">
        <f aca="false">SUM(L121:L127)</f>
        <v>0</v>
      </c>
    </row>
    <row r="129" customFormat="false" ht="13.8" hidden="false" customHeight="false" outlineLevel="0" collapsed="false">
      <c r="A129" s="42" t="n">
        <f aca="false">A121</f>
        <v>2</v>
      </c>
      <c r="B129" s="42" t="n">
        <v>2</v>
      </c>
      <c r="C129" s="43" t="s">
        <v>34</v>
      </c>
      <c r="D129" s="32" t="s">
        <v>35</v>
      </c>
      <c r="E129" s="29" t="s">
        <v>52</v>
      </c>
      <c r="F129" s="30" t="n">
        <v>60</v>
      </c>
      <c r="G129" s="30" t="n">
        <v>0</v>
      </c>
      <c r="H129" s="30" t="n">
        <v>0</v>
      </c>
      <c r="I129" s="30" t="n">
        <v>2</v>
      </c>
      <c r="J129" s="30" t="n">
        <v>8</v>
      </c>
      <c r="K129" s="31"/>
      <c r="L129" s="30"/>
    </row>
    <row r="130" customFormat="false" ht="13.8" hidden="false" customHeight="false" outlineLevel="0" collapsed="false">
      <c r="A130" s="49"/>
      <c r="B130" s="26"/>
      <c r="C130" s="27"/>
      <c r="D130" s="32" t="s">
        <v>37</v>
      </c>
      <c r="E130" s="29" t="s">
        <v>53</v>
      </c>
      <c r="F130" s="30" t="n">
        <v>205</v>
      </c>
      <c r="G130" s="30" t="n">
        <v>1</v>
      </c>
      <c r="H130" s="30" t="n">
        <v>4</v>
      </c>
      <c r="I130" s="30" t="n">
        <v>8</v>
      </c>
      <c r="J130" s="30" t="n">
        <v>129</v>
      </c>
      <c r="K130" s="31"/>
      <c r="L130" s="30"/>
    </row>
    <row r="131" customFormat="false" ht="13.8" hidden="false" customHeight="false" outlineLevel="0" collapsed="false">
      <c r="A131" s="49"/>
      <c r="B131" s="26"/>
      <c r="C131" s="27"/>
      <c r="D131" s="32" t="s">
        <v>39</v>
      </c>
      <c r="E131" s="29" t="s">
        <v>83</v>
      </c>
      <c r="F131" s="30" t="n">
        <v>90</v>
      </c>
      <c r="G131" s="30" t="n">
        <v>10</v>
      </c>
      <c r="H131" s="30" t="n">
        <v>6</v>
      </c>
      <c r="I131" s="30" t="n">
        <v>8</v>
      </c>
      <c r="J131" s="30" t="n">
        <v>120</v>
      </c>
      <c r="K131" s="31"/>
      <c r="L131" s="30"/>
    </row>
    <row r="132" customFormat="false" ht="13.8" hidden="false" customHeight="false" outlineLevel="0" collapsed="false">
      <c r="A132" s="49"/>
      <c r="B132" s="26"/>
      <c r="C132" s="27"/>
      <c r="D132" s="32" t="s">
        <v>41</v>
      </c>
      <c r="E132" s="29" t="s">
        <v>55</v>
      </c>
      <c r="F132" s="30" t="n">
        <v>150</v>
      </c>
      <c r="G132" s="30" t="n">
        <v>6</v>
      </c>
      <c r="H132" s="30" t="n">
        <v>7</v>
      </c>
      <c r="I132" s="30" t="n">
        <v>22</v>
      </c>
      <c r="J132" s="30" t="n">
        <v>226</v>
      </c>
      <c r="K132" s="31"/>
      <c r="L132" s="30"/>
    </row>
    <row r="133" customFormat="false" ht="13.8" hidden="false" customHeight="false" outlineLevel="0" collapsed="false">
      <c r="A133" s="49"/>
      <c r="B133" s="26"/>
      <c r="C133" s="27"/>
      <c r="D133" s="32" t="s">
        <v>43</v>
      </c>
      <c r="E133" s="29" t="s">
        <v>56</v>
      </c>
      <c r="F133" s="30" t="n">
        <v>200</v>
      </c>
      <c r="G133" s="30" t="n">
        <v>3</v>
      </c>
      <c r="H133" s="30" t="n">
        <v>2</v>
      </c>
      <c r="I133" s="30" t="n">
        <v>23</v>
      </c>
      <c r="J133" s="30" t="n">
        <v>115</v>
      </c>
      <c r="K133" s="31"/>
      <c r="L133" s="30"/>
    </row>
    <row r="134" customFormat="false" ht="13.8" hidden="false" customHeight="false" outlineLevel="0" collapsed="false">
      <c r="A134" s="49"/>
      <c r="B134" s="26"/>
      <c r="C134" s="27"/>
      <c r="D134" s="32" t="s">
        <v>45</v>
      </c>
      <c r="E134" s="29" t="s">
        <v>30</v>
      </c>
      <c r="F134" s="30" t="n">
        <v>30</v>
      </c>
      <c r="G134" s="30" t="n">
        <v>2</v>
      </c>
      <c r="H134" s="30" t="n">
        <v>1</v>
      </c>
      <c r="I134" s="30" t="n">
        <v>16</v>
      </c>
      <c r="J134" s="30" t="n">
        <v>79</v>
      </c>
      <c r="K134" s="31"/>
      <c r="L134" s="30"/>
    </row>
    <row r="135" customFormat="false" ht="13.8" hidden="false" customHeight="false" outlineLevel="0" collapsed="false">
      <c r="A135" s="49"/>
      <c r="B135" s="26"/>
      <c r="C135" s="27"/>
      <c r="D135" s="32" t="s">
        <v>46</v>
      </c>
      <c r="E135" s="29" t="s">
        <v>47</v>
      </c>
      <c r="F135" s="30" t="n">
        <v>20</v>
      </c>
      <c r="G135" s="30" t="n">
        <v>1</v>
      </c>
      <c r="H135" s="30" t="n">
        <v>0</v>
      </c>
      <c r="I135" s="30" t="n">
        <v>6</v>
      </c>
      <c r="J135" s="30" t="n">
        <v>42</v>
      </c>
      <c r="K135" s="31"/>
      <c r="L135" s="30"/>
    </row>
    <row r="136" customFormat="false" ht="13.8" hidden="false" customHeight="false" outlineLevel="0" collapsed="false">
      <c r="A136" s="49"/>
      <c r="B136" s="26"/>
      <c r="C136" s="27"/>
      <c r="D136" s="28"/>
      <c r="E136" s="29" t="s">
        <v>57</v>
      </c>
      <c r="F136" s="30" t="n">
        <v>50</v>
      </c>
      <c r="G136" s="30" t="n">
        <v>4</v>
      </c>
      <c r="H136" s="30" t="n">
        <v>6</v>
      </c>
      <c r="I136" s="30" t="n">
        <v>20</v>
      </c>
      <c r="J136" s="30" t="n">
        <v>155</v>
      </c>
      <c r="K136" s="31"/>
      <c r="L136" s="30"/>
    </row>
    <row r="137" customFormat="false" ht="15" hidden="false" customHeight="false" outlineLevel="0" collapsed="false">
      <c r="A137" s="49"/>
      <c r="B137" s="26"/>
      <c r="C137" s="27"/>
      <c r="D137" s="28"/>
      <c r="E137" s="29"/>
      <c r="F137" s="30"/>
      <c r="G137" s="30"/>
      <c r="H137" s="30"/>
      <c r="I137" s="30"/>
      <c r="J137" s="30"/>
      <c r="K137" s="31"/>
      <c r="L137" s="30"/>
    </row>
    <row r="138" customFormat="false" ht="15" hidden="false" customHeight="false" outlineLevel="0" collapsed="false">
      <c r="A138" s="50"/>
      <c r="B138" s="35"/>
      <c r="C138" s="36"/>
      <c r="D138" s="37" t="s">
        <v>33</v>
      </c>
      <c r="E138" s="38"/>
      <c r="F138" s="39" t="n">
        <f aca="false">SUM(F129:F137)</f>
        <v>805</v>
      </c>
      <c r="G138" s="39" t="n">
        <f aca="false">SUM(G129:G137)</f>
        <v>27</v>
      </c>
      <c r="H138" s="39" t="n">
        <f aca="false">SUM(H129:H137)</f>
        <v>26</v>
      </c>
      <c r="I138" s="39" t="n">
        <f aca="false">SUM(I129:I137)</f>
        <v>105</v>
      </c>
      <c r="J138" s="39" t="n">
        <f aca="false">SUM(J129:J137)</f>
        <v>874</v>
      </c>
      <c r="K138" s="40"/>
      <c r="L138" s="39" t="n">
        <f aca="false">SUM(L129:L137)</f>
        <v>0</v>
      </c>
    </row>
    <row r="139" customFormat="false" ht="15" hidden="false" customHeight="true" outlineLevel="0" collapsed="false">
      <c r="A139" s="51" t="n">
        <f aca="false">A121</f>
        <v>2</v>
      </c>
      <c r="B139" s="51" t="n">
        <f aca="false">B121</f>
        <v>2</v>
      </c>
      <c r="C139" s="46" t="s">
        <v>48</v>
      </c>
      <c r="D139" s="46"/>
      <c r="E139" s="47"/>
      <c r="F139" s="48" t="n">
        <f aca="false">F128+F138</f>
        <v>1310</v>
      </c>
      <c r="G139" s="48" t="n">
        <f aca="false">G128+G138</f>
        <v>43</v>
      </c>
      <c r="H139" s="48" t="n">
        <f aca="false">H128+H138</f>
        <v>42</v>
      </c>
      <c r="I139" s="48" t="n">
        <f aca="false">I128+I138</f>
        <v>169</v>
      </c>
      <c r="J139" s="48" t="n">
        <f aca="false">J128+J138</f>
        <v>1465</v>
      </c>
      <c r="K139" s="48"/>
      <c r="L139" s="48" t="n">
        <f aca="false">L128+L138</f>
        <v>0</v>
      </c>
    </row>
    <row r="140" customFormat="false" ht="13.8" hidden="false" customHeight="false" outlineLevel="0" collapsed="false">
      <c r="A140" s="18" t="n">
        <v>2</v>
      </c>
      <c r="B140" s="19" t="n">
        <v>3</v>
      </c>
      <c r="C140" s="20" t="s">
        <v>23</v>
      </c>
      <c r="D140" s="21" t="s">
        <v>24</v>
      </c>
      <c r="E140" s="22" t="s">
        <v>73</v>
      </c>
      <c r="F140" s="23" t="n">
        <v>207</v>
      </c>
      <c r="G140" s="23" t="n">
        <v>10</v>
      </c>
      <c r="H140" s="23" t="n">
        <v>10</v>
      </c>
      <c r="I140" s="23" t="n">
        <v>18</v>
      </c>
      <c r="J140" s="23" t="n">
        <v>245</v>
      </c>
      <c r="K140" s="24"/>
      <c r="L140" s="23"/>
    </row>
    <row r="141" customFormat="false" ht="13.8" hidden="false" customHeight="false" outlineLevel="0" collapsed="false">
      <c r="A141" s="25"/>
      <c r="B141" s="26"/>
      <c r="C141" s="27"/>
      <c r="D141" s="28"/>
      <c r="E141" s="29" t="s">
        <v>84</v>
      </c>
      <c r="F141" s="30" t="n">
        <v>50</v>
      </c>
      <c r="G141" s="30" t="n">
        <v>5</v>
      </c>
      <c r="H141" s="30" t="n">
        <v>6</v>
      </c>
      <c r="I141" s="30" t="n">
        <v>12</v>
      </c>
      <c r="J141" s="30" t="n">
        <v>154</v>
      </c>
      <c r="K141" s="31"/>
      <c r="L141" s="30"/>
    </row>
    <row r="142" customFormat="false" ht="13.8" hidden="false" customHeight="false" outlineLevel="0" collapsed="false">
      <c r="A142" s="25"/>
      <c r="B142" s="26"/>
      <c r="C142" s="27"/>
      <c r="D142" s="32" t="s">
        <v>27</v>
      </c>
      <c r="E142" s="29" t="s">
        <v>85</v>
      </c>
      <c r="F142" s="30" t="n">
        <v>200</v>
      </c>
      <c r="G142" s="30" t="n">
        <v>0</v>
      </c>
      <c r="H142" s="30" t="n">
        <v>0</v>
      </c>
      <c r="I142" s="30" t="n">
        <v>15</v>
      </c>
      <c r="J142" s="30" t="n">
        <v>76</v>
      </c>
      <c r="K142" s="31"/>
      <c r="L142" s="30"/>
    </row>
    <row r="143" customFormat="false" ht="15.75" hidden="false" customHeight="true" outlineLevel="0" collapsed="false">
      <c r="A143" s="25"/>
      <c r="B143" s="26"/>
      <c r="C143" s="27"/>
      <c r="D143" s="32" t="s">
        <v>29</v>
      </c>
      <c r="E143" s="29" t="s">
        <v>66</v>
      </c>
      <c r="F143" s="30" t="n">
        <v>20</v>
      </c>
      <c r="G143" s="30" t="n">
        <v>1</v>
      </c>
      <c r="H143" s="30" t="n">
        <v>0</v>
      </c>
      <c r="I143" s="30" t="n">
        <v>6</v>
      </c>
      <c r="J143" s="30" t="n">
        <v>52</v>
      </c>
      <c r="K143" s="31"/>
      <c r="L143" s="30"/>
    </row>
    <row r="144" customFormat="false" ht="13.8" hidden="false" customHeight="false" outlineLevel="0" collapsed="false">
      <c r="A144" s="25"/>
      <c r="B144" s="26"/>
      <c r="C144" s="27"/>
      <c r="D144" s="32" t="s">
        <v>31</v>
      </c>
      <c r="E144" s="29"/>
      <c r="F144" s="30"/>
      <c r="G144" s="30"/>
      <c r="H144" s="30"/>
      <c r="I144" s="30"/>
      <c r="J144" s="30"/>
      <c r="K144" s="31"/>
      <c r="L144" s="30"/>
    </row>
    <row r="145" customFormat="false" ht="13.8" hidden="false" customHeight="false" outlineLevel="0" collapsed="false">
      <c r="A145" s="25"/>
      <c r="B145" s="26"/>
      <c r="C145" s="27"/>
      <c r="D145" s="28"/>
      <c r="E145" s="29" t="s">
        <v>68</v>
      </c>
      <c r="F145" s="30" t="n">
        <v>25</v>
      </c>
      <c r="G145" s="30" t="n">
        <v>0</v>
      </c>
      <c r="H145" s="30" t="n">
        <v>0</v>
      </c>
      <c r="I145" s="30" t="n">
        <v>15</v>
      </c>
      <c r="J145" s="30" t="n">
        <v>132</v>
      </c>
      <c r="K145" s="31"/>
      <c r="L145" s="30"/>
    </row>
    <row r="146" customFormat="false" ht="13.8" hidden="false" customHeight="false" outlineLevel="0" collapsed="false">
      <c r="A146" s="25"/>
      <c r="B146" s="26"/>
      <c r="C146" s="27"/>
      <c r="D146" s="28"/>
      <c r="E146" s="29"/>
      <c r="F146" s="30"/>
      <c r="G146" s="30"/>
      <c r="H146" s="30"/>
      <c r="I146" s="30"/>
      <c r="J146" s="30"/>
      <c r="K146" s="31"/>
      <c r="L146" s="30"/>
    </row>
    <row r="147" customFormat="false" ht="15" hidden="false" customHeight="false" outlineLevel="0" collapsed="false">
      <c r="A147" s="34"/>
      <c r="B147" s="35"/>
      <c r="C147" s="36"/>
      <c r="D147" s="37" t="s">
        <v>33</v>
      </c>
      <c r="E147" s="38"/>
      <c r="F147" s="39" t="n">
        <f aca="false">SUM(F140:F146)</f>
        <v>502</v>
      </c>
      <c r="G147" s="39" t="n">
        <f aca="false">SUM(G140:G146)</f>
        <v>16</v>
      </c>
      <c r="H147" s="39" t="n">
        <f aca="false">SUM(H140:H146)</f>
        <v>16</v>
      </c>
      <c r="I147" s="39" t="n">
        <f aca="false">SUM(I140:I146)</f>
        <v>66</v>
      </c>
      <c r="J147" s="39" t="n">
        <f aca="false">SUM(J140:J146)</f>
        <v>659</v>
      </c>
      <c r="K147" s="40"/>
      <c r="L147" s="39" t="n">
        <f aca="false">SUM(L140:L146)</f>
        <v>0</v>
      </c>
    </row>
    <row r="148" customFormat="false" ht="13.8" hidden="false" customHeight="false" outlineLevel="0" collapsed="false">
      <c r="A148" s="41" t="n">
        <f aca="false">A140</f>
        <v>2</v>
      </c>
      <c r="B148" s="42" t="n">
        <v>3</v>
      </c>
      <c r="C148" s="43" t="s">
        <v>34</v>
      </c>
      <c r="D148" s="32" t="s">
        <v>35</v>
      </c>
      <c r="E148" s="29" t="s">
        <v>86</v>
      </c>
      <c r="F148" s="30" t="n">
        <v>100</v>
      </c>
      <c r="G148" s="30" t="n">
        <v>0</v>
      </c>
      <c r="H148" s="30" t="n">
        <v>0</v>
      </c>
      <c r="I148" s="30" t="n">
        <v>8</v>
      </c>
      <c r="J148" s="30" t="n">
        <v>33</v>
      </c>
      <c r="K148" s="31"/>
      <c r="L148" s="30"/>
    </row>
    <row r="149" customFormat="false" ht="13.8" hidden="false" customHeight="false" outlineLevel="0" collapsed="false">
      <c r="A149" s="25"/>
      <c r="B149" s="26"/>
      <c r="C149" s="27"/>
      <c r="D149" s="32" t="s">
        <v>37</v>
      </c>
      <c r="E149" s="29" t="s">
        <v>87</v>
      </c>
      <c r="F149" s="30" t="n">
        <v>205</v>
      </c>
      <c r="G149" s="30" t="n">
        <v>6</v>
      </c>
      <c r="H149" s="30" t="n">
        <v>8</v>
      </c>
      <c r="I149" s="30" t="n">
        <v>15</v>
      </c>
      <c r="J149" s="30" t="n">
        <v>97</v>
      </c>
      <c r="K149" s="31"/>
      <c r="L149" s="30"/>
    </row>
    <row r="150" customFormat="false" ht="13.8" hidden="false" customHeight="false" outlineLevel="0" collapsed="false">
      <c r="A150" s="25"/>
      <c r="B150" s="26"/>
      <c r="C150" s="27"/>
      <c r="D150" s="32" t="s">
        <v>39</v>
      </c>
      <c r="E150" s="29" t="s">
        <v>63</v>
      </c>
      <c r="F150" s="30" t="n">
        <v>90</v>
      </c>
      <c r="G150" s="30" t="n">
        <v>12</v>
      </c>
      <c r="H150" s="30" t="n">
        <v>9</v>
      </c>
      <c r="I150" s="30" t="n">
        <v>24</v>
      </c>
      <c r="J150" s="30" t="n">
        <v>194</v>
      </c>
      <c r="K150" s="31"/>
      <c r="L150" s="30"/>
    </row>
    <row r="151" customFormat="false" ht="13.8" hidden="false" customHeight="false" outlineLevel="0" collapsed="false">
      <c r="A151" s="25"/>
      <c r="B151" s="26"/>
      <c r="C151" s="27"/>
      <c r="D151" s="32" t="s">
        <v>41</v>
      </c>
      <c r="E151" s="29" t="s">
        <v>64</v>
      </c>
      <c r="F151" s="30" t="n">
        <v>150</v>
      </c>
      <c r="G151" s="30" t="n">
        <v>4</v>
      </c>
      <c r="H151" s="30" t="n">
        <v>8</v>
      </c>
      <c r="I151" s="30" t="n">
        <v>17</v>
      </c>
      <c r="J151" s="30" t="n">
        <v>242</v>
      </c>
      <c r="K151" s="31"/>
      <c r="L151" s="30"/>
    </row>
    <row r="152" customFormat="false" ht="13.8" hidden="false" customHeight="false" outlineLevel="0" collapsed="false">
      <c r="A152" s="25"/>
      <c r="B152" s="26"/>
      <c r="C152" s="27"/>
      <c r="D152" s="32"/>
      <c r="E152" s="29" t="s">
        <v>76</v>
      </c>
      <c r="F152" s="30" t="n">
        <v>50</v>
      </c>
      <c r="G152" s="30" t="n">
        <v>1</v>
      </c>
      <c r="H152" s="30" t="n">
        <v>2</v>
      </c>
      <c r="I152" s="30" t="n">
        <v>4</v>
      </c>
      <c r="J152" s="30" t="n">
        <v>45</v>
      </c>
      <c r="K152" s="31"/>
      <c r="L152" s="30"/>
    </row>
    <row r="153" customFormat="false" ht="13.8" hidden="false" customHeight="false" outlineLevel="0" collapsed="false">
      <c r="A153" s="25"/>
      <c r="B153" s="26"/>
      <c r="C153" s="27"/>
      <c r="D153" s="32" t="s">
        <v>43</v>
      </c>
      <c r="E153" s="29" t="s">
        <v>88</v>
      </c>
      <c r="F153" s="30" t="n">
        <v>207</v>
      </c>
      <c r="G153" s="30" t="n">
        <v>1</v>
      </c>
      <c r="H153" s="30" t="n">
        <v>0</v>
      </c>
      <c r="I153" s="30" t="n">
        <v>18</v>
      </c>
      <c r="J153" s="30" t="n">
        <v>76</v>
      </c>
      <c r="K153" s="31"/>
      <c r="L153" s="30"/>
    </row>
    <row r="154" customFormat="false" ht="13.8" hidden="false" customHeight="false" outlineLevel="0" collapsed="false">
      <c r="A154" s="25"/>
      <c r="B154" s="26"/>
      <c r="C154" s="27"/>
      <c r="D154" s="32" t="s">
        <v>45</v>
      </c>
      <c r="E154" s="29"/>
      <c r="F154" s="30"/>
      <c r="G154" s="30"/>
      <c r="H154" s="30"/>
      <c r="I154" s="30"/>
      <c r="J154" s="30"/>
      <c r="K154" s="31"/>
      <c r="L154" s="30"/>
    </row>
    <row r="155" customFormat="false" ht="13.8" hidden="false" customHeight="false" outlineLevel="0" collapsed="false">
      <c r="A155" s="25"/>
      <c r="B155" s="26"/>
      <c r="C155" s="27"/>
      <c r="D155" s="32" t="s">
        <v>46</v>
      </c>
      <c r="E155" s="29" t="s">
        <v>47</v>
      </c>
      <c r="F155" s="30" t="n">
        <v>40</v>
      </c>
      <c r="G155" s="30" t="n">
        <v>3</v>
      </c>
      <c r="H155" s="30" t="n">
        <v>0</v>
      </c>
      <c r="I155" s="30" t="n">
        <v>16</v>
      </c>
      <c r="J155" s="30" t="n">
        <v>84</v>
      </c>
      <c r="K155" s="31"/>
      <c r="L155" s="30"/>
    </row>
    <row r="156" customFormat="false" ht="15" hidden="false" customHeight="false" outlineLevel="0" collapsed="false">
      <c r="A156" s="25"/>
      <c r="B156" s="26"/>
      <c r="C156" s="27"/>
      <c r="D156" s="28"/>
      <c r="E156" s="29"/>
      <c r="F156" s="30"/>
      <c r="G156" s="30"/>
      <c r="H156" s="30"/>
      <c r="I156" s="30"/>
      <c r="J156" s="30"/>
      <c r="K156" s="31"/>
      <c r="L156" s="30"/>
    </row>
    <row r="157" customFormat="false" ht="15" hidden="false" customHeight="false" outlineLevel="0" collapsed="false">
      <c r="A157" s="25"/>
      <c r="B157" s="26"/>
      <c r="C157" s="27"/>
      <c r="D157" s="28"/>
      <c r="E157" s="29"/>
      <c r="F157" s="30"/>
      <c r="G157" s="30"/>
      <c r="H157" s="30"/>
      <c r="I157" s="30"/>
      <c r="J157" s="30"/>
      <c r="K157" s="31"/>
      <c r="L157" s="30"/>
    </row>
    <row r="158" customFormat="false" ht="15" hidden="false" customHeight="false" outlineLevel="0" collapsed="false">
      <c r="A158" s="34"/>
      <c r="B158" s="35"/>
      <c r="C158" s="36"/>
      <c r="D158" s="37" t="s">
        <v>33</v>
      </c>
      <c r="E158" s="38"/>
      <c r="F158" s="39" t="n">
        <f aca="false">SUM(F148:F157)</f>
        <v>842</v>
      </c>
      <c r="G158" s="39" t="n">
        <f aca="false">SUM(G148:G157)</f>
        <v>27</v>
      </c>
      <c r="H158" s="39" t="n">
        <f aca="false">SUM(H148:H157)</f>
        <v>27</v>
      </c>
      <c r="I158" s="39" t="n">
        <f aca="false">SUM(I148:I157)</f>
        <v>102</v>
      </c>
      <c r="J158" s="39" t="n">
        <f aca="false">SUM(J148:J157)</f>
        <v>771</v>
      </c>
      <c r="K158" s="40"/>
      <c r="L158" s="39" t="n">
        <f aca="false">SUM(L148:L157)</f>
        <v>0</v>
      </c>
    </row>
    <row r="159" customFormat="false" ht="15" hidden="false" customHeight="true" outlineLevel="0" collapsed="false">
      <c r="A159" s="44" t="n">
        <f aca="false">A140</f>
        <v>2</v>
      </c>
      <c r="B159" s="45" t="n">
        <f aca="false">B140</f>
        <v>3</v>
      </c>
      <c r="C159" s="46" t="s">
        <v>48</v>
      </c>
      <c r="D159" s="46"/>
      <c r="E159" s="47"/>
      <c r="F159" s="48" t="n">
        <f aca="false">F147+F158</f>
        <v>1344</v>
      </c>
      <c r="G159" s="48" t="n">
        <f aca="false">G147+G158</f>
        <v>43</v>
      </c>
      <c r="H159" s="48" t="n">
        <f aca="false">H147+H158</f>
        <v>43</v>
      </c>
      <c r="I159" s="48" t="n">
        <f aca="false">I147+I158</f>
        <v>168</v>
      </c>
      <c r="J159" s="48" t="n">
        <f aca="false">J147+J158</f>
        <v>1430</v>
      </c>
      <c r="K159" s="48"/>
      <c r="L159" s="48" t="n">
        <f aca="false">L147+L158</f>
        <v>0</v>
      </c>
    </row>
    <row r="160" customFormat="false" ht="13.8" hidden="false" customHeight="false" outlineLevel="0" collapsed="false">
      <c r="A160" s="18" t="n">
        <v>2</v>
      </c>
      <c r="B160" s="19" t="n">
        <v>4</v>
      </c>
      <c r="C160" s="20" t="s">
        <v>23</v>
      </c>
      <c r="D160" s="21" t="s">
        <v>24</v>
      </c>
      <c r="E160" s="22" t="s">
        <v>89</v>
      </c>
      <c r="F160" s="23" t="n">
        <v>243</v>
      </c>
      <c r="G160" s="23" t="n">
        <v>9</v>
      </c>
      <c r="H160" s="23" t="n">
        <v>9</v>
      </c>
      <c r="I160" s="23" t="n">
        <v>28</v>
      </c>
      <c r="J160" s="23" t="n">
        <v>283</v>
      </c>
      <c r="K160" s="24"/>
      <c r="L160" s="23"/>
    </row>
    <row r="161" customFormat="false" ht="13.8" hidden="false" customHeight="false" outlineLevel="0" collapsed="false">
      <c r="A161" s="25"/>
      <c r="B161" s="26"/>
      <c r="C161" s="27"/>
      <c r="D161" s="28"/>
      <c r="E161" s="29" t="s">
        <v>26</v>
      </c>
      <c r="F161" s="30" t="n">
        <v>10</v>
      </c>
      <c r="G161" s="30" t="n">
        <v>2</v>
      </c>
      <c r="H161" s="30" t="n">
        <v>4</v>
      </c>
      <c r="I161" s="30" t="n">
        <v>0</v>
      </c>
      <c r="J161" s="30" t="n">
        <v>56</v>
      </c>
      <c r="K161" s="31"/>
      <c r="L161" s="30"/>
    </row>
    <row r="162" customFormat="false" ht="13.8" hidden="false" customHeight="false" outlineLevel="0" collapsed="false">
      <c r="A162" s="25"/>
      <c r="B162" s="26"/>
      <c r="C162" s="27"/>
      <c r="D162" s="32" t="s">
        <v>27</v>
      </c>
      <c r="E162" s="29" t="s">
        <v>56</v>
      </c>
      <c r="F162" s="30" t="n">
        <v>200</v>
      </c>
      <c r="G162" s="30" t="n">
        <v>3</v>
      </c>
      <c r="H162" s="30" t="n">
        <v>2</v>
      </c>
      <c r="I162" s="30" t="n">
        <v>23</v>
      </c>
      <c r="J162" s="30" t="n">
        <v>115</v>
      </c>
      <c r="K162" s="31"/>
      <c r="L162" s="30"/>
    </row>
    <row r="163" customFormat="false" ht="13.8" hidden="false" customHeight="false" outlineLevel="0" collapsed="false">
      <c r="A163" s="25"/>
      <c r="B163" s="26"/>
      <c r="C163" s="27"/>
      <c r="D163" s="32" t="s">
        <v>29</v>
      </c>
      <c r="E163" s="29" t="s">
        <v>30</v>
      </c>
      <c r="F163" s="30" t="n">
        <v>50</v>
      </c>
      <c r="G163" s="30" t="n">
        <v>2</v>
      </c>
      <c r="H163" s="30" t="n">
        <v>1</v>
      </c>
      <c r="I163" s="30" t="n">
        <v>17</v>
      </c>
      <c r="J163" s="30" t="n">
        <v>108</v>
      </c>
      <c r="K163" s="31"/>
      <c r="L163" s="30"/>
    </row>
    <row r="164" customFormat="false" ht="13.8" hidden="false" customHeight="false" outlineLevel="0" collapsed="false">
      <c r="A164" s="25"/>
      <c r="B164" s="26"/>
      <c r="C164" s="27"/>
      <c r="D164" s="32" t="s">
        <v>31</v>
      </c>
      <c r="E164" s="29"/>
      <c r="F164" s="30"/>
      <c r="G164" s="30"/>
      <c r="H164" s="30"/>
      <c r="I164" s="30"/>
      <c r="J164" s="30"/>
      <c r="K164" s="31"/>
      <c r="L164" s="30"/>
    </row>
    <row r="165" customFormat="false" ht="13.8" hidden="false" customHeight="false" outlineLevel="0" collapsed="false">
      <c r="A165" s="25"/>
      <c r="B165" s="26"/>
      <c r="C165" s="27"/>
      <c r="D165" s="28"/>
      <c r="E165" s="29"/>
      <c r="F165" s="30"/>
      <c r="G165" s="30"/>
      <c r="H165" s="30"/>
      <c r="I165" s="30"/>
      <c r="J165" s="30"/>
      <c r="K165" s="31"/>
      <c r="L165" s="30"/>
    </row>
    <row r="166" customFormat="false" ht="15" hidden="false" customHeight="false" outlineLevel="0" collapsed="false">
      <c r="A166" s="25"/>
      <c r="B166" s="26"/>
      <c r="C166" s="27"/>
      <c r="D166" s="28"/>
      <c r="E166" s="29"/>
      <c r="F166" s="30"/>
      <c r="G166" s="30"/>
      <c r="H166" s="30"/>
      <c r="I166" s="30"/>
      <c r="J166" s="30"/>
      <c r="K166" s="31"/>
      <c r="L166" s="30"/>
    </row>
    <row r="167" customFormat="false" ht="15" hidden="false" customHeight="false" outlineLevel="0" collapsed="false">
      <c r="A167" s="34"/>
      <c r="B167" s="35"/>
      <c r="C167" s="36"/>
      <c r="D167" s="37" t="s">
        <v>33</v>
      </c>
      <c r="E167" s="38"/>
      <c r="F167" s="39" t="n">
        <f aca="false">SUM(F160:F166)</f>
        <v>503</v>
      </c>
      <c r="G167" s="39" t="n">
        <f aca="false">SUM(G160:G166)</f>
        <v>16</v>
      </c>
      <c r="H167" s="39" t="n">
        <f aca="false">SUM(H160:H166)</f>
        <v>16</v>
      </c>
      <c r="I167" s="39" t="n">
        <f aca="false">SUM(I160:I166)</f>
        <v>68</v>
      </c>
      <c r="J167" s="39" t="n">
        <f aca="false">SUM(J160:J166)</f>
        <v>562</v>
      </c>
      <c r="K167" s="40"/>
      <c r="L167" s="39" t="n">
        <f aca="false">SUM(L160:L166)</f>
        <v>0</v>
      </c>
    </row>
    <row r="168" customFormat="false" ht="13.8" hidden="false" customHeight="false" outlineLevel="0" collapsed="false">
      <c r="A168" s="41" t="n">
        <f aca="false">A160</f>
        <v>2</v>
      </c>
      <c r="B168" s="42" t="n">
        <v>4</v>
      </c>
      <c r="C168" s="43" t="s">
        <v>34</v>
      </c>
      <c r="D168" s="32" t="s">
        <v>35</v>
      </c>
      <c r="E168" s="29" t="s">
        <v>36</v>
      </c>
      <c r="F168" s="30" t="n">
        <v>120</v>
      </c>
      <c r="G168" s="30" t="n">
        <v>0</v>
      </c>
      <c r="H168" s="30" t="n">
        <v>0</v>
      </c>
      <c r="I168" s="30" t="n">
        <v>1</v>
      </c>
      <c r="J168" s="30" t="n">
        <v>45</v>
      </c>
      <c r="K168" s="31"/>
      <c r="L168" s="30"/>
    </row>
    <row r="169" customFormat="false" ht="13.8" hidden="false" customHeight="false" outlineLevel="0" collapsed="false">
      <c r="A169" s="25"/>
      <c r="B169" s="26"/>
      <c r="C169" s="27"/>
      <c r="D169" s="32" t="s">
        <v>37</v>
      </c>
      <c r="E169" s="29" t="s">
        <v>90</v>
      </c>
      <c r="F169" s="30" t="n">
        <v>213</v>
      </c>
      <c r="G169" s="30" t="n">
        <v>4</v>
      </c>
      <c r="H169" s="30" t="n">
        <v>6</v>
      </c>
      <c r="I169" s="30" t="n">
        <v>16</v>
      </c>
      <c r="J169" s="30" t="n">
        <v>120</v>
      </c>
      <c r="K169" s="31"/>
      <c r="L169" s="30"/>
    </row>
    <row r="170" customFormat="false" ht="13.8" hidden="false" customHeight="false" outlineLevel="0" collapsed="false">
      <c r="A170" s="25"/>
      <c r="B170" s="26"/>
      <c r="C170" s="27"/>
      <c r="D170" s="32" t="s">
        <v>39</v>
      </c>
      <c r="E170" s="29" t="s">
        <v>91</v>
      </c>
      <c r="F170" s="30" t="n">
        <v>100</v>
      </c>
      <c r="G170" s="30" t="n">
        <v>14</v>
      </c>
      <c r="H170" s="30" t="n">
        <v>10</v>
      </c>
      <c r="I170" s="30" t="n">
        <v>6</v>
      </c>
      <c r="J170" s="30" t="n">
        <v>158</v>
      </c>
      <c r="K170" s="31"/>
      <c r="L170" s="30"/>
    </row>
    <row r="171" customFormat="false" ht="13.8" hidden="false" customHeight="false" outlineLevel="0" collapsed="false">
      <c r="A171" s="25"/>
      <c r="B171" s="26"/>
      <c r="C171" s="27"/>
      <c r="D171" s="32" t="s">
        <v>41</v>
      </c>
      <c r="E171" s="29" t="s">
        <v>92</v>
      </c>
      <c r="F171" s="30" t="n">
        <v>150</v>
      </c>
      <c r="G171" s="30" t="n">
        <v>2</v>
      </c>
      <c r="H171" s="30" t="n">
        <v>5</v>
      </c>
      <c r="I171" s="30" t="n">
        <v>22</v>
      </c>
      <c r="J171" s="30" t="n">
        <v>134</v>
      </c>
      <c r="K171" s="31"/>
      <c r="L171" s="30"/>
    </row>
    <row r="172" customFormat="false" ht="13.8" hidden="false" customHeight="false" outlineLevel="0" collapsed="false">
      <c r="A172" s="25"/>
      <c r="B172" s="26"/>
      <c r="C172" s="27"/>
      <c r="D172" s="32"/>
      <c r="E172" s="29" t="s">
        <v>93</v>
      </c>
      <c r="F172" s="30" t="n">
        <v>50</v>
      </c>
      <c r="G172" s="30" t="n">
        <v>5</v>
      </c>
      <c r="H172" s="30" t="n">
        <v>6</v>
      </c>
      <c r="I172" s="30" t="n">
        <v>21</v>
      </c>
      <c r="J172" s="30" t="n">
        <v>153</v>
      </c>
      <c r="K172" s="31"/>
      <c r="L172" s="30"/>
    </row>
    <row r="173" customFormat="false" ht="13.8" hidden="false" customHeight="false" outlineLevel="0" collapsed="false">
      <c r="A173" s="25"/>
      <c r="B173" s="26"/>
      <c r="C173" s="27"/>
      <c r="D173" s="32" t="s">
        <v>43</v>
      </c>
      <c r="E173" s="29" t="s">
        <v>88</v>
      </c>
      <c r="F173" s="30" t="n">
        <v>207</v>
      </c>
      <c r="G173" s="30" t="n">
        <v>0</v>
      </c>
      <c r="H173" s="30" t="n">
        <v>0</v>
      </c>
      <c r="I173" s="30" t="n">
        <v>24</v>
      </c>
      <c r="J173" s="30" t="n">
        <v>60</v>
      </c>
      <c r="K173" s="31"/>
      <c r="L173" s="30"/>
    </row>
    <row r="174" customFormat="false" ht="13.8" hidden="false" customHeight="false" outlineLevel="0" collapsed="false">
      <c r="A174" s="25"/>
      <c r="B174" s="26"/>
      <c r="C174" s="27"/>
      <c r="D174" s="32" t="s">
        <v>45</v>
      </c>
      <c r="E174" s="29"/>
      <c r="F174" s="30"/>
      <c r="G174" s="30"/>
      <c r="H174" s="30"/>
      <c r="I174" s="30"/>
      <c r="J174" s="30"/>
      <c r="K174" s="31"/>
      <c r="L174" s="30"/>
    </row>
    <row r="175" customFormat="false" ht="13.8" hidden="false" customHeight="false" outlineLevel="0" collapsed="false">
      <c r="A175" s="25"/>
      <c r="B175" s="26"/>
      <c r="C175" s="27"/>
      <c r="D175" s="32" t="s">
        <v>46</v>
      </c>
      <c r="E175" s="29" t="s">
        <v>47</v>
      </c>
      <c r="F175" s="30" t="n">
        <v>35</v>
      </c>
      <c r="G175" s="30" t="n">
        <v>2</v>
      </c>
      <c r="H175" s="30" t="n">
        <v>0</v>
      </c>
      <c r="I175" s="30" t="n">
        <v>12</v>
      </c>
      <c r="J175" s="30" t="n">
        <v>72</v>
      </c>
      <c r="K175" s="31"/>
      <c r="L175" s="30"/>
    </row>
    <row r="176" customFormat="false" ht="13.8" hidden="false" customHeight="false" outlineLevel="0" collapsed="false">
      <c r="A176" s="25"/>
      <c r="B176" s="26"/>
      <c r="C176" s="27"/>
      <c r="D176" s="28"/>
      <c r="E176" s="29"/>
      <c r="F176" s="30"/>
      <c r="G176" s="30"/>
      <c r="H176" s="30"/>
      <c r="I176" s="30"/>
      <c r="J176" s="30"/>
      <c r="K176" s="31"/>
      <c r="L176" s="30"/>
    </row>
    <row r="177" customFormat="false" ht="15" hidden="false" customHeight="false" outlineLevel="0" collapsed="false">
      <c r="A177" s="25"/>
      <c r="B177" s="26"/>
      <c r="C177" s="27"/>
      <c r="D177" s="28"/>
      <c r="E177" s="29"/>
      <c r="F177" s="30"/>
      <c r="G177" s="30"/>
      <c r="H177" s="30"/>
      <c r="I177" s="30"/>
      <c r="J177" s="30"/>
      <c r="K177" s="31"/>
      <c r="L177" s="30"/>
    </row>
    <row r="178" customFormat="false" ht="15" hidden="false" customHeight="false" outlineLevel="0" collapsed="false">
      <c r="A178" s="34"/>
      <c r="B178" s="35"/>
      <c r="C178" s="36"/>
      <c r="D178" s="37" t="s">
        <v>33</v>
      </c>
      <c r="E178" s="38"/>
      <c r="F178" s="39" t="n">
        <f aca="false">SUM(F168:F177)</f>
        <v>875</v>
      </c>
      <c r="G178" s="39" t="n">
        <f aca="false">SUM(G168:G177)</f>
        <v>27</v>
      </c>
      <c r="H178" s="39" t="n">
        <f aca="false">SUM(H168:H177)</f>
        <v>27</v>
      </c>
      <c r="I178" s="39" t="n">
        <f aca="false">SUM(I168:I177)</f>
        <v>102</v>
      </c>
      <c r="J178" s="39" t="n">
        <f aca="false">SUM(J168:J177)</f>
        <v>742</v>
      </c>
      <c r="K178" s="40"/>
      <c r="L178" s="39" t="n">
        <f aca="false">SUM(L168:L177)</f>
        <v>0</v>
      </c>
    </row>
    <row r="179" customFormat="false" ht="15" hidden="false" customHeight="true" outlineLevel="0" collapsed="false">
      <c r="A179" s="44" t="n">
        <f aca="false">A160</f>
        <v>2</v>
      </c>
      <c r="B179" s="45" t="n">
        <f aca="false">B160</f>
        <v>4</v>
      </c>
      <c r="C179" s="46" t="s">
        <v>48</v>
      </c>
      <c r="D179" s="46"/>
      <c r="E179" s="47"/>
      <c r="F179" s="48" t="n">
        <f aca="false">F167+F178</f>
        <v>1378</v>
      </c>
      <c r="G179" s="48" t="n">
        <f aca="false">G167+G178</f>
        <v>43</v>
      </c>
      <c r="H179" s="48" t="n">
        <f aca="false">H167+H178</f>
        <v>43</v>
      </c>
      <c r="I179" s="48" t="n">
        <f aca="false">I167+I178</f>
        <v>170</v>
      </c>
      <c r="J179" s="48" t="n">
        <f aca="false">J167+J178</f>
        <v>1304</v>
      </c>
      <c r="K179" s="48"/>
      <c r="L179" s="48" t="n">
        <f aca="false">L167+L178</f>
        <v>0</v>
      </c>
    </row>
    <row r="180" customFormat="false" ht="13.8" hidden="false" customHeight="false" outlineLevel="0" collapsed="false">
      <c r="A180" s="18" t="n">
        <v>2</v>
      </c>
      <c r="B180" s="19" t="n">
        <v>5</v>
      </c>
      <c r="C180" s="20" t="s">
        <v>23</v>
      </c>
      <c r="D180" s="21" t="s">
        <v>24</v>
      </c>
      <c r="E180" s="22" t="s">
        <v>94</v>
      </c>
      <c r="F180" s="23" t="n">
        <v>205</v>
      </c>
      <c r="G180" s="23" t="n">
        <v>8</v>
      </c>
      <c r="H180" s="23" t="n">
        <v>10</v>
      </c>
      <c r="I180" s="23" t="n">
        <v>21</v>
      </c>
      <c r="J180" s="23" t="n">
        <v>290</v>
      </c>
      <c r="K180" s="24"/>
      <c r="L180" s="23"/>
    </row>
    <row r="181" customFormat="false" ht="13.8" hidden="false" customHeight="false" outlineLevel="0" collapsed="false">
      <c r="A181" s="25"/>
      <c r="B181" s="26"/>
      <c r="C181" s="27"/>
      <c r="D181" s="28"/>
      <c r="E181" s="29" t="s">
        <v>59</v>
      </c>
      <c r="F181" s="30" t="n">
        <v>25</v>
      </c>
      <c r="G181" s="30" t="n">
        <v>4</v>
      </c>
      <c r="H181" s="30" t="n">
        <v>4</v>
      </c>
      <c r="I181" s="30" t="n">
        <v>0</v>
      </c>
      <c r="J181" s="30" t="n">
        <v>78</v>
      </c>
      <c r="K181" s="31"/>
      <c r="L181" s="30"/>
    </row>
    <row r="182" customFormat="false" ht="13.8" hidden="false" customHeight="false" outlineLevel="0" collapsed="false">
      <c r="A182" s="25"/>
      <c r="B182" s="26"/>
      <c r="C182" s="27"/>
      <c r="D182" s="32" t="s">
        <v>27</v>
      </c>
      <c r="E182" s="29" t="s">
        <v>51</v>
      </c>
      <c r="F182" s="30" t="n">
        <v>207</v>
      </c>
      <c r="G182" s="30" t="n">
        <v>0</v>
      </c>
      <c r="H182" s="30" t="n">
        <v>0</v>
      </c>
      <c r="I182" s="30" t="n">
        <v>15</v>
      </c>
      <c r="J182" s="30" t="n">
        <v>60</v>
      </c>
      <c r="K182" s="31"/>
      <c r="L182" s="30"/>
    </row>
    <row r="183" customFormat="false" ht="13.8" hidden="false" customHeight="false" outlineLevel="0" collapsed="false">
      <c r="A183" s="25"/>
      <c r="B183" s="26"/>
      <c r="C183" s="27"/>
      <c r="D183" s="32" t="s">
        <v>29</v>
      </c>
      <c r="E183" s="29" t="s">
        <v>30</v>
      </c>
      <c r="F183" s="30" t="n">
        <v>20</v>
      </c>
      <c r="G183" s="30" t="n">
        <v>1</v>
      </c>
      <c r="H183" s="30" t="n">
        <v>0</v>
      </c>
      <c r="I183" s="30" t="n">
        <v>8</v>
      </c>
      <c r="J183" s="30" t="n">
        <v>52</v>
      </c>
      <c r="K183" s="31"/>
      <c r="L183" s="30"/>
    </row>
    <row r="184" customFormat="false" ht="13.8" hidden="false" customHeight="false" outlineLevel="0" collapsed="false">
      <c r="A184" s="25"/>
      <c r="B184" s="26"/>
      <c r="C184" s="27"/>
      <c r="D184" s="32" t="s">
        <v>31</v>
      </c>
      <c r="E184" s="29"/>
      <c r="F184" s="30"/>
      <c r="G184" s="30"/>
      <c r="H184" s="30"/>
      <c r="I184" s="30"/>
      <c r="J184" s="30"/>
      <c r="K184" s="31"/>
      <c r="L184" s="30"/>
    </row>
    <row r="185" customFormat="false" ht="13.8" hidden="false" customHeight="false" outlineLevel="0" collapsed="false">
      <c r="A185" s="25"/>
      <c r="B185" s="26"/>
      <c r="C185" s="27"/>
      <c r="D185" s="28"/>
      <c r="E185" s="29" t="s">
        <v>95</v>
      </c>
      <c r="F185" s="30" t="n">
        <v>50</v>
      </c>
      <c r="G185" s="30" t="n">
        <v>3</v>
      </c>
      <c r="H185" s="30" t="n">
        <v>2</v>
      </c>
      <c r="I185" s="30" t="n">
        <v>24</v>
      </c>
      <c r="J185" s="30" t="n">
        <v>164</v>
      </c>
      <c r="K185" s="31"/>
      <c r="L185" s="30"/>
    </row>
    <row r="186" customFormat="false" ht="15" hidden="false" customHeight="false" outlineLevel="0" collapsed="false">
      <c r="A186" s="25"/>
      <c r="B186" s="26"/>
      <c r="C186" s="27"/>
      <c r="D186" s="28"/>
      <c r="E186" s="29"/>
      <c r="F186" s="30"/>
      <c r="G186" s="30"/>
      <c r="H186" s="30"/>
      <c r="I186" s="30"/>
      <c r="J186" s="30"/>
      <c r="K186" s="31"/>
      <c r="L186" s="30"/>
    </row>
    <row r="187" customFormat="false" ht="15.75" hidden="false" customHeight="true" outlineLevel="0" collapsed="false">
      <c r="A187" s="34"/>
      <c r="B187" s="35"/>
      <c r="C187" s="36"/>
      <c r="D187" s="37" t="s">
        <v>33</v>
      </c>
      <c r="E187" s="38"/>
      <c r="F187" s="39" t="n">
        <f aca="false">SUM(F180:F186)</f>
        <v>507</v>
      </c>
      <c r="G187" s="39" t="n">
        <f aca="false">SUM(G180:G186)</f>
        <v>16</v>
      </c>
      <c r="H187" s="39" t="n">
        <f aca="false">SUM(H180:H186)</f>
        <v>16</v>
      </c>
      <c r="I187" s="39" t="n">
        <f aca="false">SUM(I180:I186)</f>
        <v>68</v>
      </c>
      <c r="J187" s="39" t="n">
        <f aca="false">SUM(J180:J186)</f>
        <v>644</v>
      </c>
      <c r="K187" s="40"/>
      <c r="L187" s="39" t="n">
        <f aca="false">SUM(L180:L186)</f>
        <v>0</v>
      </c>
    </row>
    <row r="188" customFormat="false" ht="13.8" hidden="false" customHeight="false" outlineLevel="0" collapsed="false">
      <c r="A188" s="41" t="n">
        <f aca="false">A180</f>
        <v>2</v>
      </c>
      <c r="B188" s="42" t="n">
        <v>4</v>
      </c>
      <c r="C188" s="43" t="s">
        <v>34</v>
      </c>
      <c r="D188" s="32" t="s">
        <v>35</v>
      </c>
      <c r="E188" s="33" t="s">
        <v>86</v>
      </c>
      <c r="F188" s="30" t="n">
        <v>100</v>
      </c>
      <c r="G188" s="30" t="n">
        <v>4</v>
      </c>
      <c r="H188" s="30" t="n">
        <v>0</v>
      </c>
      <c r="I188" s="30" t="n">
        <v>4</v>
      </c>
      <c r="J188" s="30" t="n">
        <v>154</v>
      </c>
      <c r="K188" s="31"/>
      <c r="L188" s="30"/>
    </row>
    <row r="189" customFormat="false" ht="13.8" hidden="false" customHeight="false" outlineLevel="0" collapsed="false">
      <c r="A189" s="25"/>
      <c r="B189" s="26"/>
      <c r="C189" s="27"/>
      <c r="D189" s="32" t="s">
        <v>37</v>
      </c>
      <c r="E189" s="29" t="s">
        <v>62</v>
      </c>
      <c r="F189" s="30" t="n">
        <v>215</v>
      </c>
      <c r="G189" s="30" t="n">
        <v>4</v>
      </c>
      <c r="H189" s="30" t="n">
        <v>7</v>
      </c>
      <c r="I189" s="30" t="n">
        <v>25</v>
      </c>
      <c r="J189" s="30" t="n">
        <v>112</v>
      </c>
      <c r="K189" s="31"/>
      <c r="L189" s="30"/>
    </row>
    <row r="190" customFormat="false" ht="13.8" hidden="false" customHeight="false" outlineLevel="0" collapsed="false">
      <c r="A190" s="25"/>
      <c r="B190" s="26"/>
      <c r="C190" s="27"/>
      <c r="D190" s="32" t="s">
        <v>39</v>
      </c>
      <c r="E190" s="29" t="s">
        <v>96</v>
      </c>
      <c r="F190" s="30" t="n">
        <v>90</v>
      </c>
      <c r="G190" s="30" t="n">
        <v>11</v>
      </c>
      <c r="H190" s="30" t="n">
        <v>11</v>
      </c>
      <c r="I190" s="30" t="n">
        <v>16</v>
      </c>
      <c r="J190" s="30" t="n">
        <v>158</v>
      </c>
      <c r="K190" s="31"/>
      <c r="L190" s="30"/>
    </row>
    <row r="191" customFormat="false" ht="13.8" hidden="false" customHeight="false" outlineLevel="0" collapsed="false">
      <c r="A191" s="25"/>
      <c r="B191" s="26"/>
      <c r="C191" s="27"/>
      <c r="D191" s="32" t="s">
        <v>41</v>
      </c>
      <c r="E191" s="29" t="s">
        <v>97</v>
      </c>
      <c r="F191" s="30" t="n">
        <v>150</v>
      </c>
      <c r="G191" s="30" t="n">
        <v>6</v>
      </c>
      <c r="H191" s="30" t="n">
        <v>8</v>
      </c>
      <c r="I191" s="30" t="n">
        <v>27</v>
      </c>
      <c r="J191" s="30" t="n">
        <v>226</v>
      </c>
      <c r="K191" s="53"/>
      <c r="L191" s="30"/>
    </row>
    <row r="192" customFormat="false" ht="13.8" hidden="false" customHeight="false" outlineLevel="0" collapsed="false">
      <c r="A192" s="25"/>
      <c r="B192" s="26"/>
      <c r="C192" s="27"/>
      <c r="D192" s="32" t="s">
        <v>43</v>
      </c>
      <c r="E192" s="29" t="s">
        <v>85</v>
      </c>
      <c r="F192" s="30" t="n">
        <v>200</v>
      </c>
      <c r="G192" s="30" t="n">
        <v>0</v>
      </c>
      <c r="H192" s="30" t="n">
        <v>0</v>
      </c>
      <c r="I192" s="30" t="n">
        <v>24</v>
      </c>
      <c r="J192" s="30" t="n">
        <v>96</v>
      </c>
      <c r="K192" s="31"/>
      <c r="L192" s="30"/>
    </row>
    <row r="193" customFormat="false" ht="13.8" hidden="false" customHeight="false" outlineLevel="0" collapsed="false">
      <c r="A193" s="25"/>
      <c r="B193" s="26"/>
      <c r="C193" s="27"/>
      <c r="D193" s="32" t="s">
        <v>45</v>
      </c>
      <c r="E193" s="29"/>
      <c r="F193" s="30"/>
      <c r="G193" s="30"/>
      <c r="H193" s="30"/>
      <c r="I193" s="30"/>
      <c r="J193" s="30"/>
      <c r="K193" s="31"/>
      <c r="L193" s="54"/>
    </row>
    <row r="194" customFormat="false" ht="13.8" hidden="false" customHeight="false" outlineLevel="0" collapsed="false">
      <c r="A194" s="25"/>
      <c r="B194" s="26"/>
      <c r="C194" s="27"/>
      <c r="D194" s="32" t="s">
        <v>46</v>
      </c>
      <c r="E194" s="29" t="s">
        <v>47</v>
      </c>
      <c r="F194" s="30" t="n">
        <v>20</v>
      </c>
      <c r="G194" s="30" t="n">
        <v>1</v>
      </c>
      <c r="H194" s="30" t="n">
        <v>0</v>
      </c>
      <c r="I194" s="30" t="n">
        <v>6</v>
      </c>
      <c r="J194" s="30" t="n">
        <v>42</v>
      </c>
      <c r="K194" s="31"/>
      <c r="L194" s="30"/>
    </row>
    <row r="195" customFormat="false" ht="13.8" hidden="false" customHeight="false" outlineLevel="0" collapsed="false">
      <c r="A195" s="25"/>
      <c r="B195" s="26"/>
      <c r="C195" s="27"/>
      <c r="D195" s="28"/>
      <c r="E195" s="29"/>
      <c r="F195" s="30"/>
      <c r="G195" s="30"/>
      <c r="H195" s="30"/>
      <c r="I195" s="33"/>
      <c r="J195" s="30"/>
      <c r="K195" s="31"/>
      <c r="L195" s="30"/>
    </row>
    <row r="196" customFormat="false" ht="15" hidden="false" customHeight="false" outlineLevel="0" collapsed="false">
      <c r="A196" s="25"/>
      <c r="B196" s="26"/>
      <c r="C196" s="27"/>
      <c r="D196" s="28"/>
      <c r="E196" s="29"/>
      <c r="F196" s="30"/>
      <c r="G196" s="30"/>
      <c r="H196" s="30"/>
      <c r="I196" s="30"/>
      <c r="J196" s="30"/>
      <c r="K196" s="31"/>
      <c r="L196" s="30"/>
    </row>
    <row r="197" customFormat="false" ht="15" hidden="false" customHeight="false" outlineLevel="0" collapsed="false">
      <c r="A197" s="34"/>
      <c r="B197" s="35"/>
      <c r="C197" s="36"/>
      <c r="D197" s="37" t="s">
        <v>33</v>
      </c>
      <c r="E197" s="38"/>
      <c r="F197" s="39" t="n">
        <f aca="false">SUM(F188:F196)</f>
        <v>775</v>
      </c>
      <c r="G197" s="39" t="n">
        <f aca="false">SUM(G188:G196)</f>
        <v>26</v>
      </c>
      <c r="H197" s="39" t="n">
        <f aca="false">SUM(H188:H196)</f>
        <v>26</v>
      </c>
      <c r="I197" s="39" t="n">
        <f aca="false">SUM(I188:I196)</f>
        <v>102</v>
      </c>
      <c r="J197" s="39" t="n">
        <f aca="false">SUM(J188:J196)</f>
        <v>788</v>
      </c>
      <c r="K197" s="40"/>
      <c r="L197" s="39" t="n">
        <f aca="false">SUM(L188:L196)</f>
        <v>0</v>
      </c>
    </row>
    <row r="198" customFormat="false" ht="15" hidden="false" customHeight="true" outlineLevel="0" collapsed="false">
      <c r="A198" s="44" t="n">
        <f aca="false">A180</f>
        <v>2</v>
      </c>
      <c r="B198" s="45" t="n">
        <f aca="false">B180</f>
        <v>5</v>
      </c>
      <c r="C198" s="46" t="s">
        <v>48</v>
      </c>
      <c r="D198" s="46"/>
      <c r="E198" s="47"/>
      <c r="F198" s="48" t="n">
        <f aca="false">F187+F197</f>
        <v>1282</v>
      </c>
      <c r="G198" s="48" t="n">
        <f aca="false">G187+G197</f>
        <v>42</v>
      </c>
      <c r="H198" s="48" t="n">
        <f aca="false">H187+H197</f>
        <v>42</v>
      </c>
      <c r="I198" s="48" t="n">
        <f aca="false">I187+I197</f>
        <v>170</v>
      </c>
      <c r="J198" s="48" t="n">
        <f aca="false">J187+J197</f>
        <v>1432</v>
      </c>
      <c r="K198" s="48"/>
      <c r="L198" s="48" t="n">
        <f aca="false">L187+L197</f>
        <v>0</v>
      </c>
    </row>
    <row r="199" customFormat="false" ht="12.75" hidden="false" customHeight="true" outlineLevel="0" collapsed="false">
      <c r="A199" s="55"/>
      <c r="B199" s="56"/>
      <c r="C199" s="57" t="s">
        <v>98</v>
      </c>
      <c r="D199" s="57"/>
      <c r="E199" s="57"/>
      <c r="F199" s="58" t="n">
        <f aca="false">(F25+F44+F63+F82+F101+F120+F139+F159+F179+F198)/(IF(F25=0,0,1)+IF(F44=0,0,1)+IF(F63=0,0,1)+IF(F82=0,0,1)+IF(F101=0,0,1)+IF(F120=0,0,1)+IF(F139=0,0,1)+IF(F159=0,0,1)+IF(F179=0,0,1)+IF(F198=0,0,1))</f>
        <v>1317.8</v>
      </c>
      <c r="G199" s="58" t="n">
        <f aca="false">(G25+G44+G63+G82+G101+G120+G139+G159+G179+G198)/(IF(G25=0,0,1)+IF(G44=0,0,1)+IF(G63=0,0,1)+IF(G82=0,0,1)+IF(G101=0,0,1)+IF(G120=0,0,1)+IF(G139=0,0,1)+IF(G159=0,0,1)+IF(G179=0,0,1)+IF(G198=0,0,1))</f>
        <v>43</v>
      </c>
      <c r="H199" s="58" t="n">
        <f aca="false">(H25+H44+H63+H82+H101+H120+H139+H159+H179+H198)/(IF(H25=0,0,1)+IF(H44=0,0,1)+IF(H63=0,0,1)+IF(H82=0,0,1)+IF(H101=0,0,1)+IF(H120=0,0,1)+IF(H139=0,0,1)+IF(H159=0,0,1)+IF(H179=0,0,1)+IF(H198=0,0,1))</f>
        <v>43.1</v>
      </c>
      <c r="I199" s="58" t="n">
        <f aca="false">(I25+I44+I63+I82+I101+I120+I139+I159+I179+I198)/(IF(I25=0,0,1)+IF(I44=0,0,1)+IF(I63=0,0,1)+IF(I82=0,0,1)+IF(I101=0,0,1)+IF(I120=0,0,1)+IF(I139=0,0,1)+IF(I159=0,0,1)+IF(I179=0,0,1)+IF(I198=0,0,1))</f>
        <v>173.1</v>
      </c>
      <c r="J199" s="58" t="n">
        <f aca="false">(J25+J44+J63+J82+J101+J120+J139+J159+J179+J198)/(IF(J25=0,0,1)+IF(J44=0,0,1)+IF(J63=0,0,1)+IF(J82=0,0,1)+IF(J101=0,0,1)+IF(J120=0,0,1)+IF(J139=0,0,1)+IF(J159=0,0,1)+IF(J179=0,0,1)+IF(J198=0,0,1))</f>
        <v>1409.6</v>
      </c>
      <c r="K199" s="58"/>
      <c r="L199" s="58" t="e">
        <f aca="false">(L25+L44+L63+L82+L101+L120+L139+L159+L179+L198)/(IF(L25=0,0,1)+IF(L44=0,0,1)+IF(L63=0,0,1)+IF(L82=0,0,1)+IF(L101=0,0,1)+IF(L120=0,0,1)+IF(L139=0,0,1)+IF(L159=0,0,1)+IF(L179=0,0,1)+IF(L198=0,0,1))</f>
        <v>#DIV/0!</v>
      </c>
    </row>
    <row r="200" customFormat="false" ht="13.8" hidden="false" customHeight="false" outlineLevel="0" collapsed="false">
      <c r="A200" s="18"/>
      <c r="B200" s="19"/>
      <c r="C200" s="20"/>
      <c r="D200" s="21"/>
      <c r="E200" s="22"/>
      <c r="F200" s="23"/>
      <c r="G200" s="23"/>
      <c r="H200" s="23"/>
      <c r="I200" s="23"/>
      <c r="J200" s="23"/>
      <c r="K200" s="24"/>
      <c r="L200" s="23"/>
    </row>
    <row r="201" customFormat="false" ht="13.8" hidden="false" customHeight="false" outlineLevel="0" collapsed="false">
      <c r="A201" s="25"/>
      <c r="B201" s="26"/>
      <c r="C201" s="27"/>
      <c r="D201" s="28"/>
      <c r="E201" s="29"/>
      <c r="F201" s="30"/>
      <c r="G201" s="30"/>
      <c r="H201" s="30"/>
      <c r="I201" s="30"/>
      <c r="J201" s="30"/>
      <c r="K201" s="31"/>
      <c r="L201" s="30"/>
    </row>
    <row r="202" customFormat="false" ht="13.8" hidden="false" customHeight="false" outlineLevel="0" collapsed="false">
      <c r="A202" s="25"/>
      <c r="B202" s="26"/>
      <c r="C202" s="27"/>
      <c r="D202" s="32"/>
      <c r="E202" s="29"/>
      <c r="F202" s="30"/>
      <c r="G202" s="30"/>
      <c r="H202" s="30"/>
      <c r="I202" s="30"/>
      <c r="J202" s="30"/>
      <c r="K202" s="31"/>
      <c r="L202" s="30"/>
    </row>
    <row r="203" customFormat="false" ht="13.8" hidden="false" customHeight="false" outlineLevel="0" collapsed="false">
      <c r="A203" s="25"/>
      <c r="B203" s="26"/>
      <c r="C203" s="27"/>
      <c r="D203" s="32"/>
      <c r="E203" s="29"/>
      <c r="F203" s="30"/>
      <c r="G203" s="30"/>
      <c r="H203" s="30"/>
      <c r="I203" s="30"/>
      <c r="J203" s="30"/>
      <c r="K203" s="31"/>
      <c r="L203" s="30"/>
    </row>
    <row r="204" customFormat="false" ht="13.8" hidden="false" customHeight="false" outlineLevel="0" collapsed="false">
      <c r="A204" s="25"/>
      <c r="B204" s="26"/>
      <c r="C204" s="27"/>
      <c r="D204" s="32"/>
      <c r="E204" s="29"/>
      <c r="F204" s="30"/>
      <c r="G204" s="30"/>
      <c r="H204" s="30"/>
      <c r="I204" s="30"/>
      <c r="J204" s="30"/>
      <c r="K204" s="31"/>
      <c r="L204" s="30"/>
    </row>
    <row r="205" customFormat="false" ht="13.8" hidden="false" customHeight="false" outlineLevel="0" collapsed="false">
      <c r="A205" s="25"/>
      <c r="B205" s="26"/>
      <c r="C205" s="27"/>
      <c r="D205" s="28"/>
      <c r="E205" s="29"/>
      <c r="F205" s="30"/>
      <c r="G205" s="30"/>
      <c r="H205" s="30"/>
      <c r="I205" s="30"/>
      <c r="J205" s="30"/>
      <c r="K205" s="31"/>
      <c r="L205" s="30"/>
    </row>
    <row r="206" customFormat="false" ht="13.8" hidden="false" customHeight="false" outlineLevel="0" collapsed="false">
      <c r="A206" s="25"/>
      <c r="B206" s="26"/>
      <c r="C206" s="27"/>
      <c r="D206" s="28"/>
      <c r="E206" s="29"/>
      <c r="F206" s="30"/>
      <c r="G206" s="30"/>
      <c r="H206" s="30"/>
      <c r="I206" s="30"/>
      <c r="J206" s="30"/>
      <c r="K206" s="31"/>
      <c r="L206" s="30"/>
    </row>
    <row r="207" customFormat="false" ht="13.8" hidden="false" customHeight="false" outlineLevel="0" collapsed="false">
      <c r="A207" s="34"/>
      <c r="B207" s="35"/>
      <c r="C207" s="36"/>
      <c r="D207" s="37"/>
      <c r="E207" s="38"/>
      <c r="F207" s="39"/>
      <c r="G207" s="39"/>
      <c r="H207" s="39"/>
      <c r="I207" s="39"/>
      <c r="J207" s="39"/>
      <c r="K207" s="40"/>
      <c r="L207" s="39" t="n">
        <f aca="false">SUM(L200:L206)</f>
        <v>0</v>
      </c>
    </row>
    <row r="208" customFormat="false" ht="13.8" hidden="false" customHeight="false" outlineLevel="0" collapsed="false">
      <c r="A208" s="41"/>
      <c r="B208" s="42"/>
      <c r="C208" s="43"/>
      <c r="D208" s="32"/>
      <c r="E208" s="33"/>
      <c r="F208" s="30"/>
      <c r="G208" s="30"/>
      <c r="H208" s="30"/>
      <c r="I208" s="30"/>
      <c r="J208" s="30"/>
      <c r="K208" s="31"/>
      <c r="L208" s="30"/>
    </row>
    <row r="209" customFormat="false" ht="13.8" hidden="false" customHeight="false" outlineLevel="0" collapsed="false">
      <c r="A209" s="25"/>
      <c r="B209" s="26"/>
      <c r="C209" s="27"/>
      <c r="D209" s="32"/>
      <c r="E209" s="29"/>
      <c r="F209" s="30"/>
      <c r="G209" s="30"/>
      <c r="H209" s="30"/>
      <c r="I209" s="30"/>
      <c r="J209" s="30"/>
      <c r="K209" s="31"/>
      <c r="L209" s="30"/>
    </row>
    <row r="210" customFormat="false" ht="13.8" hidden="false" customHeight="false" outlineLevel="0" collapsed="false">
      <c r="A210" s="25"/>
      <c r="B210" s="26"/>
      <c r="C210" s="27"/>
      <c r="D210" s="32"/>
      <c r="E210" s="29"/>
      <c r="F210" s="30"/>
      <c r="G210" s="30"/>
      <c r="H210" s="30"/>
      <c r="I210" s="30"/>
      <c r="J210" s="30"/>
      <c r="K210" s="31"/>
      <c r="L210" s="30"/>
    </row>
    <row r="211" customFormat="false" ht="13.8" hidden="false" customHeight="false" outlineLevel="0" collapsed="false">
      <c r="A211" s="25"/>
      <c r="B211" s="26"/>
      <c r="C211" s="27"/>
      <c r="D211" s="32"/>
      <c r="E211" s="29"/>
      <c r="F211" s="30"/>
      <c r="G211" s="30"/>
      <c r="H211" s="30"/>
      <c r="I211" s="30"/>
      <c r="J211" s="30"/>
      <c r="K211" s="53"/>
      <c r="L211" s="30"/>
    </row>
    <row r="212" customFormat="false" ht="13.8" hidden="false" customHeight="false" outlineLevel="0" collapsed="false">
      <c r="A212" s="25"/>
      <c r="B212" s="26"/>
      <c r="C212" s="27"/>
      <c r="D212" s="32"/>
      <c r="E212" s="29"/>
      <c r="F212" s="30"/>
      <c r="G212" s="30"/>
      <c r="H212" s="30"/>
      <c r="I212" s="30"/>
      <c r="J212" s="30"/>
      <c r="K212" s="31"/>
      <c r="L212" s="30"/>
    </row>
    <row r="213" customFormat="false" ht="13.8" hidden="false" customHeight="false" outlineLevel="0" collapsed="false">
      <c r="A213" s="25"/>
      <c r="B213" s="26"/>
      <c r="C213" s="27"/>
      <c r="D213" s="32"/>
      <c r="E213" s="29"/>
      <c r="F213" s="30"/>
      <c r="G213" s="30"/>
      <c r="H213" s="30"/>
      <c r="I213" s="30"/>
      <c r="J213" s="30"/>
      <c r="K213" s="31"/>
      <c r="L213" s="54"/>
    </row>
    <row r="214" customFormat="false" ht="13.8" hidden="false" customHeight="false" outlineLevel="0" collapsed="false">
      <c r="A214" s="25"/>
      <c r="B214" s="26"/>
      <c r="C214" s="27"/>
      <c r="D214" s="32"/>
      <c r="E214" s="29"/>
      <c r="F214" s="30"/>
      <c r="G214" s="30"/>
      <c r="H214" s="30"/>
      <c r="I214" s="30"/>
      <c r="J214" s="30"/>
      <c r="K214" s="31"/>
      <c r="L214" s="30"/>
    </row>
    <row r="215" customFormat="false" ht="13.8" hidden="false" customHeight="false" outlineLevel="0" collapsed="false">
      <c r="A215" s="25"/>
      <c r="B215" s="26"/>
      <c r="C215" s="27"/>
      <c r="D215" s="28"/>
      <c r="E215" s="29"/>
      <c r="F215" s="30"/>
      <c r="G215" s="30"/>
      <c r="H215" s="30"/>
      <c r="I215" s="33"/>
      <c r="J215" s="30"/>
      <c r="K215" s="31"/>
      <c r="L215" s="30"/>
    </row>
    <row r="216" customFormat="false" ht="13.8" hidden="false" customHeight="false" outlineLevel="0" collapsed="false">
      <c r="A216" s="25"/>
      <c r="B216" s="26"/>
      <c r="C216" s="27"/>
      <c r="D216" s="28"/>
      <c r="E216" s="29"/>
      <c r="F216" s="30"/>
      <c r="G216" s="30"/>
      <c r="H216" s="30"/>
      <c r="I216" s="30"/>
      <c r="J216" s="30"/>
      <c r="K216" s="31"/>
      <c r="L216" s="30"/>
    </row>
    <row r="217" customFormat="false" ht="13.8" hidden="false" customHeight="false" outlineLevel="0" collapsed="false">
      <c r="A217" s="34"/>
      <c r="B217" s="35"/>
      <c r="C217" s="36"/>
      <c r="D217" s="37" t="s">
        <v>33</v>
      </c>
      <c r="E217" s="38"/>
      <c r="F217" s="39" t="n">
        <f aca="false">SUM(F208:F216)</f>
        <v>0</v>
      </c>
      <c r="G217" s="39" t="n">
        <f aca="false">SUM(G208:G216)</f>
        <v>0</v>
      </c>
      <c r="H217" s="39" t="n">
        <f aca="false">SUM(H208:H216)</f>
        <v>0</v>
      </c>
      <c r="I217" s="39" t="n">
        <f aca="false">SUM(I208:I216)</f>
        <v>0</v>
      </c>
      <c r="J217" s="39" t="n">
        <f aca="false">SUM(J208:J216)</f>
        <v>0</v>
      </c>
      <c r="K217" s="40"/>
      <c r="L217" s="39" t="n">
        <f aca="false">SUM(L208:L216)</f>
        <v>0</v>
      </c>
    </row>
    <row r="218" customFormat="false" ht="13.8" hidden="false" customHeight="false" outlineLevel="0" collapsed="false">
      <c r="A218" s="59"/>
      <c r="B218" s="19"/>
      <c r="C218" s="20"/>
      <c r="D218" s="21"/>
      <c r="E218" s="22"/>
      <c r="F218" s="23"/>
      <c r="G218" s="23"/>
      <c r="H218" s="23"/>
      <c r="I218" s="23"/>
      <c r="J218" s="23"/>
      <c r="K218" s="24"/>
      <c r="L218" s="23"/>
    </row>
    <row r="219" customFormat="false" ht="13.8" hidden="false" customHeight="false" outlineLevel="0" collapsed="false">
      <c r="A219" s="25"/>
      <c r="B219" s="26"/>
      <c r="C219" s="27"/>
      <c r="D219" s="28"/>
      <c r="E219" s="29"/>
      <c r="F219" s="30"/>
      <c r="G219" s="30"/>
      <c r="H219" s="30"/>
      <c r="I219" s="30"/>
      <c r="J219" s="30"/>
      <c r="K219" s="31"/>
      <c r="L219" s="30"/>
    </row>
    <row r="220" customFormat="false" ht="13.8" hidden="false" customHeight="false" outlineLevel="0" collapsed="false">
      <c r="A220" s="25"/>
      <c r="B220" s="26"/>
      <c r="C220" s="27"/>
      <c r="D220" s="32"/>
      <c r="E220" s="29"/>
      <c r="F220" s="30"/>
      <c r="G220" s="30"/>
      <c r="H220" s="30"/>
      <c r="I220" s="30"/>
      <c r="J220" s="30"/>
      <c r="K220" s="31"/>
      <c r="L220" s="30"/>
    </row>
    <row r="221" customFormat="false" ht="13.8" hidden="false" customHeight="false" outlineLevel="0" collapsed="false">
      <c r="A221" s="25"/>
      <c r="B221" s="26"/>
      <c r="C221" s="27"/>
      <c r="D221" s="32"/>
      <c r="E221" s="29"/>
      <c r="F221" s="30"/>
      <c r="G221" s="30"/>
      <c r="H221" s="30"/>
      <c r="I221" s="30"/>
      <c r="J221" s="30"/>
      <c r="K221" s="31"/>
      <c r="L221" s="30"/>
    </row>
    <row r="222" customFormat="false" ht="13.8" hidden="false" customHeight="false" outlineLevel="0" collapsed="false">
      <c r="A222" s="25"/>
      <c r="B222" s="26"/>
      <c r="C222" s="27"/>
      <c r="D222" s="32"/>
      <c r="E222" s="29"/>
      <c r="F222" s="30"/>
      <c r="G222" s="30"/>
      <c r="H222" s="30"/>
      <c r="I222" s="30"/>
      <c r="J222" s="30"/>
      <c r="K222" s="31"/>
      <c r="L222" s="30"/>
    </row>
    <row r="223" customFormat="false" ht="13.8" hidden="false" customHeight="false" outlineLevel="0" collapsed="false">
      <c r="A223" s="25"/>
      <c r="B223" s="26"/>
      <c r="C223" s="27"/>
      <c r="D223" s="28"/>
      <c r="E223" s="29"/>
      <c r="F223" s="30"/>
      <c r="G223" s="30"/>
      <c r="H223" s="30"/>
      <c r="I223" s="30"/>
      <c r="J223" s="30"/>
      <c r="K223" s="31"/>
      <c r="L223" s="30"/>
    </row>
    <row r="224" customFormat="false" ht="13.8" hidden="false" customHeight="false" outlineLevel="0" collapsed="false">
      <c r="A224" s="25"/>
      <c r="B224" s="26"/>
      <c r="C224" s="27"/>
      <c r="D224" s="28"/>
      <c r="E224" s="29"/>
      <c r="F224" s="30"/>
      <c r="G224" s="30"/>
      <c r="H224" s="30"/>
      <c r="I224" s="30"/>
      <c r="J224" s="30"/>
      <c r="K224" s="31"/>
      <c r="L224" s="30"/>
    </row>
    <row r="225" customFormat="false" ht="13.8" hidden="false" customHeight="false" outlineLevel="0" collapsed="false">
      <c r="A225" s="34"/>
      <c r="B225" s="35"/>
      <c r="C225" s="36"/>
      <c r="D225" s="37"/>
      <c r="E225" s="38"/>
      <c r="F225" s="39"/>
      <c r="G225" s="39"/>
      <c r="H225" s="39"/>
      <c r="I225" s="39"/>
      <c r="J225" s="39"/>
      <c r="K225" s="40"/>
      <c r="L225" s="39"/>
    </row>
    <row r="226" customFormat="false" ht="13.8" hidden="false" customHeight="false" outlineLevel="0" collapsed="false">
      <c r="A226" s="41"/>
      <c r="B226" s="42"/>
      <c r="C226" s="43"/>
      <c r="D226" s="32"/>
      <c r="E226" s="33"/>
      <c r="F226" s="30"/>
      <c r="G226" s="30"/>
      <c r="H226" s="30"/>
      <c r="I226" s="30"/>
      <c r="J226" s="30"/>
      <c r="K226" s="31"/>
      <c r="L226" s="30"/>
    </row>
    <row r="227" customFormat="false" ht="13.8" hidden="false" customHeight="false" outlineLevel="0" collapsed="false">
      <c r="A227" s="25"/>
      <c r="B227" s="26"/>
      <c r="C227" s="27"/>
      <c r="D227" s="32"/>
      <c r="E227" s="29"/>
      <c r="F227" s="30"/>
      <c r="G227" s="30"/>
      <c r="H227" s="30"/>
      <c r="I227" s="30"/>
      <c r="J227" s="30"/>
      <c r="K227" s="31"/>
      <c r="L227" s="30"/>
    </row>
    <row r="228" customFormat="false" ht="13.8" hidden="false" customHeight="false" outlineLevel="0" collapsed="false">
      <c r="A228" s="25"/>
      <c r="B228" s="26"/>
      <c r="C228" s="27"/>
      <c r="D228" s="32"/>
      <c r="E228" s="29"/>
      <c r="F228" s="30"/>
      <c r="G228" s="30"/>
      <c r="H228" s="30"/>
      <c r="I228" s="30"/>
      <c r="J228" s="30"/>
      <c r="K228" s="31"/>
      <c r="L228" s="30"/>
    </row>
    <row r="229" customFormat="false" ht="13.8" hidden="false" customHeight="false" outlineLevel="0" collapsed="false">
      <c r="A229" s="25"/>
      <c r="B229" s="26"/>
      <c r="C229" s="27"/>
      <c r="D229" s="32"/>
      <c r="E229" s="29"/>
      <c r="F229" s="30"/>
      <c r="G229" s="30"/>
      <c r="H229" s="30"/>
      <c r="I229" s="30"/>
      <c r="J229" s="30"/>
      <c r="K229" s="53"/>
      <c r="L229" s="30"/>
    </row>
    <row r="230" customFormat="false" ht="13.8" hidden="false" customHeight="false" outlineLevel="0" collapsed="false">
      <c r="A230" s="25"/>
      <c r="B230" s="26"/>
      <c r="C230" s="27"/>
      <c r="D230" s="32"/>
      <c r="E230" s="29"/>
      <c r="F230" s="30"/>
      <c r="G230" s="30"/>
      <c r="H230" s="30"/>
      <c r="I230" s="30"/>
      <c r="J230" s="30"/>
      <c r="K230" s="31"/>
      <c r="L230" s="30"/>
    </row>
    <row r="231" customFormat="false" ht="13.8" hidden="false" customHeight="false" outlineLevel="0" collapsed="false">
      <c r="A231" s="25"/>
      <c r="B231" s="26"/>
      <c r="C231" s="27"/>
      <c r="D231" s="32"/>
      <c r="E231" s="29"/>
      <c r="F231" s="30"/>
      <c r="G231" s="30"/>
      <c r="H231" s="30"/>
      <c r="I231" s="30"/>
      <c r="J231" s="30"/>
      <c r="K231" s="31"/>
      <c r="L231" s="54"/>
    </row>
    <row r="232" customFormat="false" ht="13.8" hidden="false" customHeight="false" outlineLevel="0" collapsed="false">
      <c r="A232" s="25"/>
      <c r="B232" s="26"/>
      <c r="C232" s="27"/>
      <c r="D232" s="32"/>
      <c r="E232" s="29"/>
      <c r="F232" s="30"/>
      <c r="G232" s="30"/>
      <c r="H232" s="30"/>
      <c r="I232" s="30"/>
      <c r="J232" s="30"/>
      <c r="K232" s="31"/>
      <c r="L232" s="30"/>
    </row>
    <row r="233" customFormat="false" ht="13.8" hidden="false" customHeight="false" outlineLevel="0" collapsed="false">
      <c r="A233" s="25"/>
      <c r="B233" s="26"/>
      <c r="C233" s="27"/>
      <c r="D233" s="28"/>
      <c r="E233" s="29"/>
      <c r="F233" s="30"/>
      <c r="G233" s="30"/>
      <c r="H233" s="30"/>
      <c r="I233" s="33"/>
      <c r="J233" s="30"/>
      <c r="K233" s="31"/>
      <c r="L233" s="30"/>
    </row>
    <row r="234" customFormat="false" ht="13.8" hidden="false" customHeight="false" outlineLevel="0" collapsed="false">
      <c r="A234" s="25"/>
      <c r="B234" s="26"/>
      <c r="C234" s="27"/>
      <c r="D234" s="28"/>
      <c r="E234" s="29"/>
      <c r="F234" s="30"/>
      <c r="G234" s="30"/>
      <c r="H234" s="30"/>
      <c r="I234" s="30"/>
      <c r="J234" s="30"/>
      <c r="K234" s="31"/>
      <c r="L234" s="30"/>
    </row>
    <row r="235" customFormat="false" ht="13.8" hidden="false" customHeight="false" outlineLevel="0" collapsed="false">
      <c r="A235" s="34"/>
      <c r="B235" s="35"/>
      <c r="C235" s="36"/>
      <c r="D235" s="37" t="s">
        <v>33</v>
      </c>
      <c r="E235" s="38"/>
      <c r="F235" s="39" t="n">
        <f aca="false">SUM(F226:F234)</f>
        <v>0</v>
      </c>
      <c r="G235" s="39" t="n">
        <f aca="false">SUM(G226:G234)</f>
        <v>0</v>
      </c>
      <c r="H235" s="39" t="n">
        <f aca="false">SUM(H226:H234)</f>
        <v>0</v>
      </c>
      <c r="I235" s="39" t="n">
        <f aca="false">SUM(I226:I234)</f>
        <v>0</v>
      </c>
      <c r="J235" s="39" t="n">
        <f aca="false">SUM(J226:J234)</f>
        <v>0</v>
      </c>
      <c r="K235" s="40"/>
      <c r="L235" s="39" t="n">
        <f aca="false">SUM(L226:L234)</f>
        <v>0</v>
      </c>
    </row>
  </sheetData>
  <mergeCells count="14">
    <mergeCell ref="C1:E1"/>
    <mergeCell ref="H1:K1"/>
    <mergeCell ref="H2:K2"/>
    <mergeCell ref="C25:D25"/>
    <mergeCell ref="C44:D44"/>
    <mergeCell ref="C63:D63"/>
    <mergeCell ref="C82:D82"/>
    <mergeCell ref="C101:D101"/>
    <mergeCell ref="C120:D120"/>
    <mergeCell ref="C139:D139"/>
    <mergeCell ref="C159:D159"/>
    <mergeCell ref="C179:D179"/>
    <mergeCell ref="C198:D198"/>
    <mergeCell ref="C199:E19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294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2025-11-07T16:16:39Z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